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brazov\Desktop\"/>
    </mc:Choice>
  </mc:AlternateContent>
  <workbookProtection workbookAlgorithmName="SHA-512" workbookHashValue="vdGrAdLW7gRPKPt1PJHPL54otFe+WB3W/hUnemhGKYKwRnyUKq0gptHfBvKJwyfyohJ3zo0ZdJTF+jIMILueWg==" workbookSaltValue="omPfaXYc+zYueoa3QrIoyA==" workbookSpinCount="100000" lockStructure="1"/>
  <bookViews>
    <workbookView xWindow="0" yWindow="0" windowWidth="23040" windowHeight="10644" activeTab="5"/>
  </bookViews>
  <sheets>
    <sheet name="4" sheetId="2" r:id="rId1"/>
    <sheet name="5" sheetId="1" r:id="rId2"/>
    <sheet name="6" sheetId="10" r:id="rId3"/>
    <sheet name="7" sheetId="12" r:id="rId4"/>
    <sheet name="8" sheetId="13" r:id="rId5"/>
    <sheet name="9" sheetId="14" r:id="rId6"/>
    <sheet name="10" sheetId="15" r:id="rId7"/>
    <sheet name="11" sheetId="11" r:id="rId8"/>
    <sheet name="5-11" sheetId="16" r:id="rId9"/>
    <sheet name="5-9" sheetId="18" r:id="rId10"/>
    <sheet name="10-11" sheetId="19" r:id="rId11"/>
    <sheet name="Факт" sheetId="17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2" l="1"/>
  <c r="Q31" i="18"/>
  <c r="P31" i="18"/>
  <c r="O31" i="18"/>
  <c r="M31" i="18"/>
  <c r="J31" i="18" s="1"/>
  <c r="L31" i="18"/>
  <c r="K31" i="18"/>
  <c r="E31" i="18"/>
  <c r="D31" i="18"/>
  <c r="B31" i="18" s="1"/>
  <c r="C31" i="18"/>
  <c r="Q30" i="18"/>
  <c r="P30" i="18"/>
  <c r="O30" i="18"/>
  <c r="G30" i="18" s="1"/>
  <c r="M30" i="18"/>
  <c r="L30" i="18"/>
  <c r="K30" i="18"/>
  <c r="E30" i="18"/>
  <c r="D30" i="18"/>
  <c r="C30" i="18"/>
  <c r="Q29" i="18"/>
  <c r="P29" i="18"/>
  <c r="H29" i="18" s="1"/>
  <c r="O29" i="18"/>
  <c r="M29" i="18"/>
  <c r="L29" i="18"/>
  <c r="K29" i="18"/>
  <c r="E29" i="18"/>
  <c r="D29" i="18"/>
  <c r="C29" i="18"/>
  <c r="Q28" i="18"/>
  <c r="P28" i="18"/>
  <c r="O28" i="18"/>
  <c r="M28" i="18"/>
  <c r="L28" i="18"/>
  <c r="J28" i="18" s="1"/>
  <c r="K28" i="18"/>
  <c r="E28" i="18"/>
  <c r="D28" i="18"/>
  <c r="B28" i="18" s="1"/>
  <c r="C28" i="18"/>
  <c r="Q27" i="18"/>
  <c r="P27" i="18"/>
  <c r="O27" i="18"/>
  <c r="M27" i="18"/>
  <c r="L27" i="18"/>
  <c r="K27" i="18"/>
  <c r="E27" i="18"/>
  <c r="D27" i="18"/>
  <c r="C27" i="18"/>
  <c r="Q26" i="18"/>
  <c r="P26" i="18"/>
  <c r="N26" i="18" s="1"/>
  <c r="O26" i="18"/>
  <c r="G26" i="18" s="1"/>
  <c r="M26" i="18"/>
  <c r="L26" i="18"/>
  <c r="K26" i="18"/>
  <c r="E26" i="18"/>
  <c r="D26" i="18"/>
  <c r="C26" i="18"/>
  <c r="Q25" i="18"/>
  <c r="P25" i="18"/>
  <c r="O25" i="18"/>
  <c r="M25" i="18"/>
  <c r="L25" i="18"/>
  <c r="J25" i="18" s="1"/>
  <c r="K25" i="18"/>
  <c r="G25" i="18" s="1"/>
  <c r="E25" i="18"/>
  <c r="D25" i="18"/>
  <c r="C25" i="18"/>
  <c r="Q24" i="18"/>
  <c r="P24" i="18"/>
  <c r="O24" i="18"/>
  <c r="M24" i="18"/>
  <c r="L24" i="18"/>
  <c r="K24" i="18"/>
  <c r="E24" i="18"/>
  <c r="D24" i="18"/>
  <c r="C24" i="18"/>
  <c r="Q23" i="18"/>
  <c r="P23" i="18"/>
  <c r="O23" i="18"/>
  <c r="M23" i="18"/>
  <c r="J23" i="18" s="1"/>
  <c r="L23" i="18"/>
  <c r="K23" i="18"/>
  <c r="E23" i="18"/>
  <c r="D23" i="18"/>
  <c r="B23" i="18" s="1"/>
  <c r="C23" i="18"/>
  <c r="Q22" i="18"/>
  <c r="P22" i="18"/>
  <c r="O22" i="18"/>
  <c r="G22" i="18" s="1"/>
  <c r="M22" i="18"/>
  <c r="L22" i="18"/>
  <c r="J22" i="18" s="1"/>
  <c r="K22" i="18"/>
  <c r="E22" i="18"/>
  <c r="D22" i="18"/>
  <c r="C22" i="18"/>
  <c r="Q21" i="18"/>
  <c r="P21" i="18"/>
  <c r="O21" i="18"/>
  <c r="M21" i="18"/>
  <c r="L21" i="18"/>
  <c r="K21" i="18"/>
  <c r="G21" i="18" s="1"/>
  <c r="E21" i="18"/>
  <c r="D21" i="18"/>
  <c r="C21" i="18"/>
  <c r="Q20" i="18"/>
  <c r="N20" i="18" s="1"/>
  <c r="P20" i="18"/>
  <c r="O20" i="18"/>
  <c r="M20" i="18"/>
  <c r="L20" i="18"/>
  <c r="J20" i="18" s="1"/>
  <c r="K20" i="18"/>
  <c r="E20" i="18"/>
  <c r="B20" i="18" s="1"/>
  <c r="D20" i="18"/>
  <c r="C20" i="18"/>
  <c r="Q19" i="18"/>
  <c r="P19" i="18"/>
  <c r="O19" i="18"/>
  <c r="M19" i="18"/>
  <c r="L19" i="18"/>
  <c r="K19" i="18"/>
  <c r="E19" i="18"/>
  <c r="D19" i="18"/>
  <c r="C19" i="18"/>
  <c r="Q18" i="18"/>
  <c r="P18" i="18"/>
  <c r="O18" i="18"/>
  <c r="G18" i="18" s="1"/>
  <c r="M18" i="18"/>
  <c r="L18" i="18"/>
  <c r="K18" i="18"/>
  <c r="E18" i="18"/>
  <c r="D18" i="18"/>
  <c r="C18" i="18"/>
  <c r="Q17" i="18"/>
  <c r="P17" i="18"/>
  <c r="O17" i="18"/>
  <c r="M17" i="18"/>
  <c r="L17" i="18"/>
  <c r="K17" i="18"/>
  <c r="E17" i="18"/>
  <c r="D17" i="18"/>
  <c r="C17" i="18"/>
  <c r="Q16" i="18"/>
  <c r="N16" i="18" s="1"/>
  <c r="P16" i="18"/>
  <c r="O16" i="18"/>
  <c r="M16" i="18"/>
  <c r="L16" i="18"/>
  <c r="J16" i="18" s="1"/>
  <c r="K16" i="18"/>
  <c r="E16" i="18"/>
  <c r="D16" i="18"/>
  <c r="C16" i="18"/>
  <c r="Q15" i="18"/>
  <c r="P15" i="18"/>
  <c r="O15" i="18"/>
  <c r="M15" i="18"/>
  <c r="J15" i="18" s="1"/>
  <c r="L15" i="18"/>
  <c r="K15" i="18"/>
  <c r="E15" i="18"/>
  <c r="D15" i="18"/>
  <c r="C15" i="18"/>
  <c r="Q14" i="18"/>
  <c r="P14" i="18"/>
  <c r="H14" i="18" s="1"/>
  <c r="O14" i="18"/>
  <c r="M14" i="18"/>
  <c r="L14" i="18"/>
  <c r="K14" i="18"/>
  <c r="E14" i="18"/>
  <c r="D14" i="18"/>
  <c r="C14" i="18"/>
  <c r="Q13" i="18"/>
  <c r="P13" i="18"/>
  <c r="O13" i="18"/>
  <c r="M13" i="18"/>
  <c r="L13" i="18"/>
  <c r="K13" i="18"/>
  <c r="G13" i="18" s="1"/>
  <c r="E13" i="18"/>
  <c r="D13" i="18"/>
  <c r="C13" i="18"/>
  <c r="Q12" i="18"/>
  <c r="N12" i="18" s="1"/>
  <c r="P12" i="18"/>
  <c r="O12" i="18"/>
  <c r="M12" i="18"/>
  <c r="L12" i="18"/>
  <c r="K12" i="18"/>
  <c r="E12" i="18"/>
  <c r="D12" i="18"/>
  <c r="B12" i="18" s="1"/>
  <c r="C12" i="18"/>
  <c r="Q11" i="18"/>
  <c r="P11" i="18"/>
  <c r="O11" i="18"/>
  <c r="M11" i="18"/>
  <c r="L11" i="18"/>
  <c r="K11" i="18"/>
  <c r="E11" i="18"/>
  <c r="D11" i="18"/>
  <c r="C11" i="18"/>
  <c r="Q31" i="19"/>
  <c r="P31" i="19"/>
  <c r="O31" i="19"/>
  <c r="M31" i="19"/>
  <c r="L31" i="19"/>
  <c r="K31" i="19"/>
  <c r="E31" i="19"/>
  <c r="D31" i="19"/>
  <c r="C31" i="19"/>
  <c r="Q30" i="19"/>
  <c r="P30" i="19"/>
  <c r="O30" i="19"/>
  <c r="M30" i="19"/>
  <c r="L30" i="19"/>
  <c r="K30" i="19"/>
  <c r="E30" i="19"/>
  <c r="D30" i="19"/>
  <c r="C30" i="19"/>
  <c r="Q29" i="19"/>
  <c r="P29" i="19"/>
  <c r="O29" i="19"/>
  <c r="M29" i="19"/>
  <c r="L29" i="19"/>
  <c r="K29" i="19"/>
  <c r="E29" i="19"/>
  <c r="D29" i="19"/>
  <c r="C29" i="19"/>
  <c r="Q28" i="19"/>
  <c r="I28" i="19" s="1"/>
  <c r="P28" i="19"/>
  <c r="O28" i="19"/>
  <c r="M28" i="19"/>
  <c r="L28" i="19"/>
  <c r="H28" i="19" s="1"/>
  <c r="F28" i="19" s="1"/>
  <c r="K28" i="19"/>
  <c r="E28" i="19"/>
  <c r="D28" i="19"/>
  <c r="C28" i="19"/>
  <c r="Q27" i="19"/>
  <c r="P27" i="19"/>
  <c r="O27" i="19"/>
  <c r="M27" i="19"/>
  <c r="L27" i="19"/>
  <c r="K27" i="19"/>
  <c r="E27" i="19"/>
  <c r="D27" i="19"/>
  <c r="C27" i="19"/>
  <c r="Q26" i="19"/>
  <c r="P26" i="19"/>
  <c r="N26" i="19" s="1"/>
  <c r="O26" i="19"/>
  <c r="M26" i="19"/>
  <c r="L26" i="19"/>
  <c r="H26" i="19" s="1"/>
  <c r="K26" i="19"/>
  <c r="G26" i="19" s="1"/>
  <c r="E26" i="19"/>
  <c r="D26" i="19"/>
  <c r="C26" i="19"/>
  <c r="Q25" i="19"/>
  <c r="P25" i="19"/>
  <c r="O25" i="19"/>
  <c r="M25" i="19"/>
  <c r="L25" i="19"/>
  <c r="J25" i="19" s="1"/>
  <c r="K25" i="19"/>
  <c r="G25" i="19" s="1"/>
  <c r="E25" i="19"/>
  <c r="D25" i="19"/>
  <c r="C25" i="19"/>
  <c r="Q24" i="19"/>
  <c r="P24" i="19"/>
  <c r="H24" i="19" s="1"/>
  <c r="O24" i="19"/>
  <c r="M24" i="19"/>
  <c r="L24" i="19"/>
  <c r="K24" i="19"/>
  <c r="E24" i="19"/>
  <c r="D24" i="19"/>
  <c r="C24" i="19"/>
  <c r="Q23" i="19"/>
  <c r="P23" i="19"/>
  <c r="O23" i="19"/>
  <c r="M23" i="19"/>
  <c r="I23" i="19" s="1"/>
  <c r="L23" i="19"/>
  <c r="K23" i="19"/>
  <c r="G23" i="19" s="1"/>
  <c r="E23" i="19"/>
  <c r="D23" i="19"/>
  <c r="B23" i="19" s="1"/>
  <c r="C23" i="19"/>
  <c r="Q22" i="19"/>
  <c r="P22" i="19"/>
  <c r="O22" i="19"/>
  <c r="G22" i="19" s="1"/>
  <c r="M22" i="19"/>
  <c r="L22" i="19"/>
  <c r="K22" i="19"/>
  <c r="E22" i="19"/>
  <c r="B22" i="19" s="1"/>
  <c r="D22" i="19"/>
  <c r="C22" i="19"/>
  <c r="Q21" i="19"/>
  <c r="P21" i="19"/>
  <c r="H21" i="19" s="1"/>
  <c r="O21" i="19"/>
  <c r="M21" i="19"/>
  <c r="I21" i="19" s="1"/>
  <c r="L21" i="19"/>
  <c r="K21" i="19"/>
  <c r="G21" i="19" s="1"/>
  <c r="E21" i="19"/>
  <c r="D21" i="19"/>
  <c r="C21" i="19"/>
  <c r="Q20" i="19"/>
  <c r="I20" i="19" s="1"/>
  <c r="P20" i="19"/>
  <c r="O20" i="19"/>
  <c r="M20" i="19"/>
  <c r="L20" i="19"/>
  <c r="H20" i="19" s="1"/>
  <c r="F20" i="19" s="1"/>
  <c r="K20" i="19"/>
  <c r="E20" i="19"/>
  <c r="D20" i="19"/>
  <c r="C20" i="19"/>
  <c r="Q19" i="19"/>
  <c r="P19" i="19"/>
  <c r="N19" i="19" s="1"/>
  <c r="O19" i="19"/>
  <c r="M19" i="19"/>
  <c r="I19" i="19" s="1"/>
  <c r="L19" i="19"/>
  <c r="K19" i="19"/>
  <c r="E19" i="19"/>
  <c r="D19" i="19"/>
  <c r="C19" i="19"/>
  <c r="Q18" i="19"/>
  <c r="P18" i="19"/>
  <c r="O18" i="19"/>
  <c r="G18" i="19" s="1"/>
  <c r="M18" i="19"/>
  <c r="L18" i="19"/>
  <c r="K18" i="19"/>
  <c r="E18" i="19"/>
  <c r="D18" i="19"/>
  <c r="C18" i="19"/>
  <c r="Q17" i="19"/>
  <c r="P17" i="19"/>
  <c r="N17" i="19" s="1"/>
  <c r="O17" i="19"/>
  <c r="M17" i="19"/>
  <c r="J17" i="19" s="1"/>
  <c r="L17" i="19"/>
  <c r="K17" i="19"/>
  <c r="G17" i="19" s="1"/>
  <c r="E17" i="19"/>
  <c r="D17" i="19"/>
  <c r="C17" i="19"/>
  <c r="Q16" i="19"/>
  <c r="P16" i="19"/>
  <c r="O16" i="19"/>
  <c r="M16" i="19"/>
  <c r="L16" i="19"/>
  <c r="H16" i="19" s="1"/>
  <c r="F16" i="19" s="1"/>
  <c r="K16" i="19"/>
  <c r="E16" i="19"/>
  <c r="D16" i="19"/>
  <c r="C16" i="19"/>
  <c r="Q15" i="19"/>
  <c r="P15" i="19"/>
  <c r="O15" i="19"/>
  <c r="M15" i="19"/>
  <c r="L15" i="19"/>
  <c r="H15" i="19" s="1"/>
  <c r="K15" i="19"/>
  <c r="G15" i="19" s="1"/>
  <c r="E15" i="19"/>
  <c r="D15" i="19"/>
  <c r="C15" i="19"/>
  <c r="Q14" i="19"/>
  <c r="P14" i="19"/>
  <c r="O14" i="19"/>
  <c r="G14" i="19" s="1"/>
  <c r="M14" i="19"/>
  <c r="L14" i="19"/>
  <c r="J14" i="19" s="1"/>
  <c r="K14" i="19"/>
  <c r="E14" i="19"/>
  <c r="D14" i="19"/>
  <c r="C14" i="19"/>
  <c r="Q13" i="19"/>
  <c r="P13" i="19"/>
  <c r="H13" i="19" s="1"/>
  <c r="O13" i="19"/>
  <c r="M13" i="19"/>
  <c r="I13" i="19" s="1"/>
  <c r="L13" i="19"/>
  <c r="K13" i="19"/>
  <c r="G13" i="19" s="1"/>
  <c r="E13" i="19"/>
  <c r="D13" i="19"/>
  <c r="C13" i="19"/>
  <c r="Q12" i="19"/>
  <c r="I12" i="19" s="1"/>
  <c r="P12" i="19"/>
  <c r="O12" i="19"/>
  <c r="G12" i="19" s="1"/>
  <c r="M12" i="19"/>
  <c r="L12" i="19"/>
  <c r="J12" i="19" s="1"/>
  <c r="K12" i="19"/>
  <c r="E12" i="19"/>
  <c r="D12" i="19"/>
  <c r="B12" i="19" s="1"/>
  <c r="C12" i="19"/>
  <c r="Q11" i="19"/>
  <c r="P11" i="19"/>
  <c r="N11" i="19" s="1"/>
  <c r="O11" i="19"/>
  <c r="M11" i="19"/>
  <c r="L11" i="19"/>
  <c r="K11" i="19"/>
  <c r="E11" i="19"/>
  <c r="D11" i="19"/>
  <c r="C11" i="19"/>
  <c r="I30" i="19"/>
  <c r="H30" i="19"/>
  <c r="G29" i="19"/>
  <c r="I26" i="19"/>
  <c r="N25" i="19"/>
  <c r="I25" i="19"/>
  <c r="B25" i="19"/>
  <c r="G20" i="19"/>
  <c r="I15" i="19"/>
  <c r="G30" i="19"/>
  <c r="G28" i="19"/>
  <c r="G24" i="19"/>
  <c r="I16" i="19"/>
  <c r="N31" i="19"/>
  <c r="H31" i="19"/>
  <c r="J30" i="19"/>
  <c r="I29" i="19"/>
  <c r="B28" i="19"/>
  <c r="G27" i="19"/>
  <c r="N23" i="19"/>
  <c r="H23" i="19"/>
  <c r="B20" i="19"/>
  <c r="G19" i="19"/>
  <c r="G16" i="19"/>
  <c r="N15" i="19"/>
  <c r="N31" i="18"/>
  <c r="H31" i="18"/>
  <c r="G31" i="18"/>
  <c r="N30" i="18"/>
  <c r="J30" i="18"/>
  <c r="I30" i="18"/>
  <c r="H30" i="18"/>
  <c r="F30" i="18"/>
  <c r="J29" i="18"/>
  <c r="I29" i="18"/>
  <c r="H28" i="18"/>
  <c r="G28" i="18"/>
  <c r="G27" i="18"/>
  <c r="I26" i="18"/>
  <c r="G24" i="18"/>
  <c r="N23" i="18"/>
  <c r="H23" i="18"/>
  <c r="G23" i="18"/>
  <c r="H20" i="18"/>
  <c r="G20" i="18"/>
  <c r="G19" i="18"/>
  <c r="H16" i="18"/>
  <c r="G16" i="18"/>
  <c r="B16" i="18"/>
  <c r="N15" i="18"/>
  <c r="H15" i="18"/>
  <c r="G15" i="18"/>
  <c r="H12" i="18"/>
  <c r="G12" i="18"/>
  <c r="G11" i="18"/>
  <c r="J15" i="19" l="1"/>
  <c r="H18" i="19"/>
  <c r="H14" i="19"/>
  <c r="F14" i="19" s="1"/>
  <c r="H26" i="18"/>
  <c r="J26" i="18"/>
  <c r="H19" i="18"/>
  <c r="N14" i="18"/>
  <c r="J14" i="18"/>
  <c r="B14" i="18"/>
  <c r="B15" i="19"/>
  <c r="I21" i="18"/>
  <c r="I22" i="18"/>
  <c r="B13" i="19"/>
  <c r="N27" i="18"/>
  <c r="I17" i="18"/>
  <c r="J17" i="18"/>
  <c r="I18" i="18"/>
  <c r="N22" i="18"/>
  <c r="I13" i="18"/>
  <c r="B19" i="19"/>
  <c r="B17" i="19"/>
  <c r="B29" i="19"/>
  <c r="B27" i="19"/>
  <c r="J26" i="19"/>
  <c r="B24" i="19"/>
  <c r="N22" i="19"/>
  <c r="H22" i="19"/>
  <c r="J22" i="19"/>
  <c r="B21" i="19"/>
  <c r="B18" i="19"/>
  <c r="H12" i="19"/>
  <c r="F12" i="19" s="1"/>
  <c r="H11" i="19"/>
  <c r="J11" i="19"/>
  <c r="N28" i="18"/>
  <c r="J13" i="18"/>
  <c r="H13" i="18"/>
  <c r="H27" i="18"/>
  <c r="H24" i="18"/>
  <c r="N19" i="18"/>
  <c r="H22" i="18"/>
  <c r="F22" i="18" s="1"/>
  <c r="B22" i="18"/>
  <c r="J21" i="18"/>
  <c r="H21" i="18"/>
  <c r="F21" i="18" s="1"/>
  <c r="B21" i="18"/>
  <c r="H18" i="18"/>
  <c r="J27" i="18"/>
  <c r="H25" i="18"/>
  <c r="B25" i="18"/>
  <c r="N24" i="18"/>
  <c r="B24" i="18"/>
  <c r="J19" i="18"/>
  <c r="N18" i="18"/>
  <c r="J18" i="18"/>
  <c r="B18" i="18"/>
  <c r="B17" i="18"/>
  <c r="B13" i="18"/>
  <c r="H11" i="18"/>
  <c r="N11" i="18"/>
  <c r="J11" i="18"/>
  <c r="F21" i="19"/>
  <c r="J21" i="19"/>
  <c r="I17" i="19"/>
  <c r="I14" i="19"/>
  <c r="J13" i="19"/>
  <c r="I14" i="18"/>
  <c r="F14" i="18" s="1"/>
  <c r="I25" i="18"/>
  <c r="J24" i="18"/>
  <c r="B15" i="18"/>
  <c r="M32" i="18"/>
  <c r="I11" i="18"/>
  <c r="I18" i="19"/>
  <c r="F18" i="19" s="1"/>
  <c r="N18" i="19"/>
  <c r="B19" i="18"/>
  <c r="B30" i="18"/>
  <c r="F26" i="18"/>
  <c r="B29" i="18"/>
  <c r="B27" i="18"/>
  <c r="G29" i="18"/>
  <c r="G32" i="18" s="1"/>
  <c r="B26" i="18"/>
  <c r="F29" i="18"/>
  <c r="G17" i="18"/>
  <c r="O32" i="18"/>
  <c r="L32" i="18"/>
  <c r="H17" i="18"/>
  <c r="C32" i="18"/>
  <c r="B11" i="19"/>
  <c r="K32" i="19"/>
  <c r="G31" i="19"/>
  <c r="I31" i="19"/>
  <c r="F31" i="19" s="1"/>
  <c r="J24" i="19"/>
  <c r="I24" i="19"/>
  <c r="F24" i="19" s="1"/>
  <c r="B16" i="19"/>
  <c r="B31" i="19"/>
  <c r="N27" i="19"/>
  <c r="I27" i="19"/>
  <c r="J29" i="19"/>
  <c r="H29" i="19"/>
  <c r="F29" i="19" s="1"/>
  <c r="H25" i="19"/>
  <c r="F25" i="19" s="1"/>
  <c r="B30" i="19"/>
  <c r="C32" i="19"/>
  <c r="E32" i="19"/>
  <c r="B26" i="19"/>
  <c r="Q32" i="18"/>
  <c r="E32" i="18"/>
  <c r="D32" i="18"/>
  <c r="B11" i="18"/>
  <c r="I12" i="18"/>
  <c r="F12" i="18" s="1"/>
  <c r="G14" i="18"/>
  <c r="I16" i="18"/>
  <c r="F16" i="18" s="1"/>
  <c r="I20" i="18"/>
  <c r="F20" i="18" s="1"/>
  <c r="I24" i="18"/>
  <c r="I28" i="18"/>
  <c r="F28" i="18" s="1"/>
  <c r="K32" i="18"/>
  <c r="J12" i="18"/>
  <c r="N13" i="18"/>
  <c r="I15" i="18"/>
  <c r="F15" i="18" s="1"/>
  <c r="N17" i="18"/>
  <c r="I19" i="18"/>
  <c r="F19" i="18" s="1"/>
  <c r="N21" i="18"/>
  <c r="I23" i="18"/>
  <c r="F23" i="18" s="1"/>
  <c r="N25" i="18"/>
  <c r="I27" i="18"/>
  <c r="F27" i="18" s="1"/>
  <c r="N29" i="18"/>
  <c r="I31" i="18"/>
  <c r="F31" i="18" s="1"/>
  <c r="P32" i="18"/>
  <c r="F13" i="19"/>
  <c r="J20" i="19"/>
  <c r="J23" i="19"/>
  <c r="J27" i="19"/>
  <c r="J31" i="19"/>
  <c r="H17" i="19"/>
  <c r="F17" i="19" s="1"/>
  <c r="J19" i="19"/>
  <c r="N29" i="19"/>
  <c r="F15" i="19"/>
  <c r="G11" i="19"/>
  <c r="O32" i="19"/>
  <c r="N13" i="19"/>
  <c r="N14" i="19"/>
  <c r="J16" i="19"/>
  <c r="J18" i="19"/>
  <c r="H19" i="19"/>
  <c r="F19" i="19" s="1"/>
  <c r="I22" i="19"/>
  <c r="H27" i="19"/>
  <c r="J28" i="19"/>
  <c r="N30" i="19"/>
  <c r="F23" i="19"/>
  <c r="N21" i="19"/>
  <c r="F26" i="19"/>
  <c r="F30" i="19"/>
  <c r="D32" i="19"/>
  <c r="L32" i="19"/>
  <c r="P32" i="19"/>
  <c r="N12" i="19"/>
  <c r="B14" i="19"/>
  <c r="N16" i="19"/>
  <c r="N20" i="19"/>
  <c r="N24" i="19"/>
  <c r="N28" i="19"/>
  <c r="I11" i="19"/>
  <c r="M32" i="19"/>
  <c r="Q32" i="19"/>
  <c r="F13" i="18" l="1"/>
  <c r="F17" i="18"/>
  <c r="F25" i="18"/>
  <c r="F18" i="18"/>
  <c r="F22" i="19"/>
  <c r="F24" i="18"/>
  <c r="F11" i="18"/>
  <c r="J32" i="18"/>
  <c r="H32" i="18"/>
  <c r="G32" i="19"/>
  <c r="F27" i="19"/>
  <c r="J32" i="19"/>
  <c r="B32" i="19"/>
  <c r="N32" i="18"/>
  <c r="B32" i="18"/>
  <c r="I32" i="18"/>
  <c r="H32" i="19"/>
  <c r="I32" i="19"/>
  <c r="F11" i="19"/>
  <c r="N32" i="19"/>
  <c r="F32" i="18" l="1"/>
  <c r="F32" i="19"/>
  <c r="AO11" i="17"/>
  <c r="AN11" i="17"/>
  <c r="AM11" i="17"/>
  <c r="AG11" i="17"/>
  <c r="AB11" i="17" l="1"/>
  <c r="AL11" i="17"/>
  <c r="C11" i="17"/>
  <c r="H11" i="17"/>
  <c r="M11" i="17"/>
  <c r="R11" i="17"/>
  <c r="W11" i="17"/>
  <c r="Q12" i="16" l="1"/>
  <c r="Q13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29" i="16"/>
  <c r="Q30" i="16"/>
  <c r="Q31" i="16"/>
  <c r="I31" i="16" s="1"/>
  <c r="P12" i="16"/>
  <c r="P13" i="16"/>
  <c r="P14" i="16"/>
  <c r="N14" i="16" s="1"/>
  <c r="P15" i="16"/>
  <c r="P16" i="16"/>
  <c r="P17" i="16"/>
  <c r="N17" i="16" s="1"/>
  <c r="P18" i="16"/>
  <c r="N18" i="16" s="1"/>
  <c r="P19" i="16"/>
  <c r="P20" i="16"/>
  <c r="P21" i="16"/>
  <c r="P22" i="16"/>
  <c r="N22" i="16" s="1"/>
  <c r="P23" i="16"/>
  <c r="P24" i="16"/>
  <c r="P25" i="16"/>
  <c r="P26" i="16"/>
  <c r="P27" i="16"/>
  <c r="P28" i="16"/>
  <c r="N28" i="16" s="1"/>
  <c r="P29" i="16"/>
  <c r="P30" i="16"/>
  <c r="P31" i="16"/>
  <c r="N31" i="16" s="1"/>
  <c r="O12" i="16"/>
  <c r="O13" i="16"/>
  <c r="O14" i="16"/>
  <c r="O15" i="16"/>
  <c r="O16" i="16"/>
  <c r="O17" i="16"/>
  <c r="G17" i="16" s="1"/>
  <c r="O18" i="16"/>
  <c r="O19" i="16"/>
  <c r="O20" i="16"/>
  <c r="O21" i="16"/>
  <c r="O22" i="16"/>
  <c r="O23" i="16"/>
  <c r="G23" i="16" s="1"/>
  <c r="O24" i="16"/>
  <c r="O25" i="16"/>
  <c r="O26" i="16"/>
  <c r="O27" i="16"/>
  <c r="O28" i="16"/>
  <c r="O29" i="16"/>
  <c r="O30" i="16"/>
  <c r="O31" i="16"/>
  <c r="P11" i="16"/>
  <c r="Q11" i="16"/>
  <c r="O11" i="16"/>
  <c r="M12" i="16"/>
  <c r="M13" i="16"/>
  <c r="M14" i="16"/>
  <c r="M15" i="16"/>
  <c r="M16" i="16"/>
  <c r="I16" i="16" s="1"/>
  <c r="M17" i="16"/>
  <c r="M18" i="16"/>
  <c r="M19" i="16"/>
  <c r="M20" i="16"/>
  <c r="I20" i="16" s="1"/>
  <c r="M21" i="16"/>
  <c r="M22" i="16"/>
  <c r="M23" i="16"/>
  <c r="M24" i="16"/>
  <c r="M25" i="16"/>
  <c r="M26" i="16"/>
  <c r="M27" i="16"/>
  <c r="M28" i="16"/>
  <c r="M29" i="16"/>
  <c r="M30" i="16"/>
  <c r="M31" i="16"/>
  <c r="L12" i="16"/>
  <c r="J12" i="16" s="1"/>
  <c r="L13" i="16"/>
  <c r="J13" i="16" s="1"/>
  <c r="L14" i="16"/>
  <c r="L15" i="16"/>
  <c r="L16" i="16"/>
  <c r="J16" i="16" s="1"/>
  <c r="L17" i="16"/>
  <c r="J17" i="16" s="1"/>
  <c r="L18" i="16"/>
  <c r="L19" i="16"/>
  <c r="J19" i="16" s="1"/>
  <c r="L20" i="16"/>
  <c r="J20" i="16" s="1"/>
  <c r="L21" i="16"/>
  <c r="J21" i="16" s="1"/>
  <c r="L22" i="16"/>
  <c r="J22" i="16" s="1"/>
  <c r="L23" i="16"/>
  <c r="L24" i="16"/>
  <c r="L25" i="16"/>
  <c r="J25" i="16" s="1"/>
  <c r="L26" i="16"/>
  <c r="L27" i="16"/>
  <c r="L28" i="16"/>
  <c r="J28" i="16" s="1"/>
  <c r="L29" i="16"/>
  <c r="L30" i="16"/>
  <c r="J30" i="16" s="1"/>
  <c r="L31" i="16"/>
  <c r="K12" i="16"/>
  <c r="K13" i="16"/>
  <c r="G13" i="16" s="1"/>
  <c r="K14" i="16"/>
  <c r="K15" i="16"/>
  <c r="K16" i="16"/>
  <c r="K17" i="16"/>
  <c r="K18" i="16"/>
  <c r="K19" i="16"/>
  <c r="K20" i="16"/>
  <c r="K21" i="16"/>
  <c r="G21" i="16" s="1"/>
  <c r="K22" i="16"/>
  <c r="K23" i="16"/>
  <c r="K24" i="16"/>
  <c r="K25" i="16"/>
  <c r="G25" i="16" s="1"/>
  <c r="K26" i="16"/>
  <c r="K27" i="16"/>
  <c r="K28" i="16"/>
  <c r="K29" i="16"/>
  <c r="K30" i="16"/>
  <c r="K31" i="16"/>
  <c r="M11" i="16"/>
  <c r="I11" i="16" s="1"/>
  <c r="L11" i="16"/>
  <c r="H11" i="16" s="1"/>
  <c r="K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11" i="16"/>
  <c r="D12" i="16"/>
  <c r="B12" i="16" s="1"/>
  <c r="D13" i="16"/>
  <c r="D14" i="16"/>
  <c r="D15" i="16"/>
  <c r="D16" i="16"/>
  <c r="D17" i="16"/>
  <c r="D18" i="16"/>
  <c r="D19" i="16"/>
  <c r="D20" i="16"/>
  <c r="B20" i="16" s="1"/>
  <c r="D21" i="16"/>
  <c r="D22" i="16"/>
  <c r="D23" i="16"/>
  <c r="D24" i="16"/>
  <c r="D25" i="16"/>
  <c r="D26" i="16"/>
  <c r="D27" i="16"/>
  <c r="D28" i="16"/>
  <c r="D29" i="16"/>
  <c r="D30" i="16"/>
  <c r="D31" i="16"/>
  <c r="D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11" i="16"/>
  <c r="G30" i="16"/>
  <c r="N25" i="16"/>
  <c r="G22" i="16"/>
  <c r="N21" i="16"/>
  <c r="G14" i="16"/>
  <c r="H13" i="16"/>
  <c r="Q32" i="11"/>
  <c r="P32" i="11"/>
  <c r="O32" i="11"/>
  <c r="M32" i="11"/>
  <c r="L32" i="11"/>
  <c r="K32" i="11"/>
  <c r="E32" i="11"/>
  <c r="D32" i="11"/>
  <c r="C32" i="11"/>
  <c r="N31" i="11"/>
  <c r="J31" i="11"/>
  <c r="I31" i="11"/>
  <c r="H31" i="11"/>
  <c r="F31" i="11" s="1"/>
  <c r="G31" i="11"/>
  <c r="B31" i="11"/>
  <c r="N30" i="11"/>
  <c r="J30" i="11"/>
  <c r="I30" i="11"/>
  <c r="H30" i="11"/>
  <c r="F30" i="11" s="1"/>
  <c r="G30" i="11"/>
  <c r="B30" i="11"/>
  <c r="N29" i="11"/>
  <c r="J29" i="11"/>
  <c r="I29" i="11"/>
  <c r="H29" i="11"/>
  <c r="F29" i="11" s="1"/>
  <c r="G29" i="11"/>
  <c r="B29" i="11"/>
  <c r="N28" i="11"/>
  <c r="J28" i="11"/>
  <c r="I28" i="11"/>
  <c r="H28" i="11"/>
  <c r="G28" i="11"/>
  <c r="B28" i="11"/>
  <c r="N27" i="11"/>
  <c r="J27" i="11"/>
  <c r="I27" i="11"/>
  <c r="H27" i="11"/>
  <c r="G27" i="11"/>
  <c r="B27" i="11"/>
  <c r="N26" i="11"/>
  <c r="J26" i="11"/>
  <c r="I26" i="11"/>
  <c r="H26" i="11"/>
  <c r="F26" i="11" s="1"/>
  <c r="G26" i="11"/>
  <c r="B26" i="11"/>
  <c r="N25" i="11"/>
  <c r="J25" i="11"/>
  <c r="I25" i="11"/>
  <c r="H25" i="11"/>
  <c r="F25" i="11" s="1"/>
  <c r="G25" i="11"/>
  <c r="B25" i="11"/>
  <c r="N24" i="11"/>
  <c r="J24" i="11"/>
  <c r="I24" i="11"/>
  <c r="H24" i="11"/>
  <c r="G24" i="11"/>
  <c r="B24" i="11"/>
  <c r="N23" i="11"/>
  <c r="J23" i="11"/>
  <c r="I23" i="11"/>
  <c r="H23" i="11"/>
  <c r="F23" i="11" s="1"/>
  <c r="G23" i="11"/>
  <c r="B23" i="11"/>
  <c r="N22" i="11"/>
  <c r="J22" i="11"/>
  <c r="I22" i="11"/>
  <c r="H22" i="11"/>
  <c r="F22" i="11" s="1"/>
  <c r="G22" i="11"/>
  <c r="B22" i="11"/>
  <c r="N21" i="11"/>
  <c r="J21" i="11"/>
  <c r="I21" i="11"/>
  <c r="H21" i="11"/>
  <c r="G21" i="11"/>
  <c r="F21" i="11"/>
  <c r="B21" i="11"/>
  <c r="N20" i="11"/>
  <c r="J20" i="11"/>
  <c r="I20" i="11"/>
  <c r="F20" i="11" s="1"/>
  <c r="H20" i="11"/>
  <c r="G20" i="11"/>
  <c r="B20" i="11"/>
  <c r="N19" i="11"/>
  <c r="J19" i="11"/>
  <c r="I19" i="11"/>
  <c r="H19" i="11"/>
  <c r="F19" i="11" s="1"/>
  <c r="G19" i="11"/>
  <c r="B19" i="11"/>
  <c r="N18" i="11"/>
  <c r="J18" i="11"/>
  <c r="I18" i="11"/>
  <c r="H18" i="11"/>
  <c r="F18" i="11" s="1"/>
  <c r="G18" i="11"/>
  <c r="B18" i="11"/>
  <c r="N17" i="11"/>
  <c r="J17" i="11"/>
  <c r="I17" i="11"/>
  <c r="H17" i="11"/>
  <c r="F17" i="11" s="1"/>
  <c r="G17" i="11"/>
  <c r="B17" i="11"/>
  <c r="N16" i="11"/>
  <c r="J16" i="11"/>
  <c r="I16" i="11"/>
  <c r="F16" i="11" s="1"/>
  <c r="H16" i="11"/>
  <c r="G16" i="11"/>
  <c r="B16" i="11"/>
  <c r="N15" i="11"/>
  <c r="J15" i="11"/>
  <c r="I15" i="11"/>
  <c r="H15" i="11"/>
  <c r="F15" i="11" s="1"/>
  <c r="G15" i="11"/>
  <c r="B15" i="11"/>
  <c r="N14" i="11"/>
  <c r="J14" i="11"/>
  <c r="I14" i="11"/>
  <c r="H14" i="11"/>
  <c r="F14" i="11" s="1"/>
  <c r="G14" i="11"/>
  <c r="B14" i="11"/>
  <c r="N13" i="11"/>
  <c r="J13" i="11"/>
  <c r="I13" i="11"/>
  <c r="H13" i="11"/>
  <c r="F13" i="11" s="1"/>
  <c r="G13" i="11"/>
  <c r="G32" i="11" s="1"/>
  <c r="B13" i="11"/>
  <c r="N12" i="11"/>
  <c r="J12" i="11"/>
  <c r="I12" i="11"/>
  <c r="H12" i="11"/>
  <c r="G12" i="11"/>
  <c r="B12" i="11"/>
  <c r="N11" i="11"/>
  <c r="J11" i="11"/>
  <c r="I11" i="11"/>
  <c r="H11" i="11"/>
  <c r="G11" i="11"/>
  <c r="B11" i="11"/>
  <c r="Q32" i="15"/>
  <c r="P32" i="15"/>
  <c r="O32" i="15"/>
  <c r="M32" i="15"/>
  <c r="L32" i="15"/>
  <c r="K32" i="15"/>
  <c r="E32" i="15"/>
  <c r="D32" i="15"/>
  <c r="C32" i="15"/>
  <c r="N31" i="15"/>
  <c r="J31" i="15"/>
  <c r="I31" i="15"/>
  <c r="H31" i="15"/>
  <c r="F31" i="15" s="1"/>
  <c r="G31" i="15"/>
  <c r="B31" i="15"/>
  <c r="N30" i="15"/>
  <c r="J30" i="15"/>
  <c r="I30" i="15"/>
  <c r="H30" i="15"/>
  <c r="F30" i="15" s="1"/>
  <c r="G30" i="15"/>
  <c r="B30" i="15"/>
  <c r="N29" i="15"/>
  <c r="J29" i="15"/>
  <c r="I29" i="15"/>
  <c r="H29" i="15"/>
  <c r="G29" i="15"/>
  <c r="B29" i="15"/>
  <c r="N28" i="15"/>
  <c r="J28" i="15"/>
  <c r="I28" i="15"/>
  <c r="F28" i="15" s="1"/>
  <c r="H28" i="15"/>
  <c r="G28" i="15"/>
  <c r="B28" i="15"/>
  <c r="N27" i="15"/>
  <c r="J27" i="15"/>
  <c r="I27" i="15"/>
  <c r="H27" i="15"/>
  <c r="G27" i="15"/>
  <c r="B27" i="15"/>
  <c r="N26" i="15"/>
  <c r="J26" i="15"/>
  <c r="I26" i="15"/>
  <c r="H26" i="15"/>
  <c r="G26" i="15"/>
  <c r="B26" i="15"/>
  <c r="N25" i="15"/>
  <c r="J25" i="15"/>
  <c r="I25" i="15"/>
  <c r="H25" i="15"/>
  <c r="F25" i="15" s="1"/>
  <c r="G25" i="15"/>
  <c r="B25" i="15"/>
  <c r="N24" i="15"/>
  <c r="J24" i="15"/>
  <c r="I24" i="15"/>
  <c r="H24" i="15"/>
  <c r="G24" i="15"/>
  <c r="B24" i="15"/>
  <c r="N23" i="15"/>
  <c r="J23" i="15"/>
  <c r="I23" i="15"/>
  <c r="H23" i="15"/>
  <c r="F23" i="15" s="1"/>
  <c r="G23" i="15"/>
  <c r="B23" i="15"/>
  <c r="N22" i="15"/>
  <c r="J22" i="15"/>
  <c r="I22" i="15"/>
  <c r="H22" i="15"/>
  <c r="F22" i="15" s="1"/>
  <c r="G22" i="15"/>
  <c r="B22" i="15"/>
  <c r="N21" i="15"/>
  <c r="J21" i="15"/>
  <c r="I21" i="15"/>
  <c r="F21" i="15" s="1"/>
  <c r="H21" i="15"/>
  <c r="G21" i="15"/>
  <c r="B21" i="15"/>
  <c r="N20" i="15"/>
  <c r="J20" i="15"/>
  <c r="I20" i="15"/>
  <c r="F20" i="15" s="1"/>
  <c r="H20" i="15"/>
  <c r="G20" i="15"/>
  <c r="B20" i="15"/>
  <c r="N19" i="15"/>
  <c r="J19" i="15"/>
  <c r="I19" i="15"/>
  <c r="H19" i="15"/>
  <c r="F19" i="15" s="1"/>
  <c r="G19" i="15"/>
  <c r="B19" i="15"/>
  <c r="N18" i="15"/>
  <c r="J18" i="15"/>
  <c r="I18" i="15"/>
  <c r="H18" i="15"/>
  <c r="G18" i="15"/>
  <c r="B18" i="15"/>
  <c r="N17" i="15"/>
  <c r="J17" i="15"/>
  <c r="I17" i="15"/>
  <c r="H17" i="15"/>
  <c r="G17" i="15"/>
  <c r="B17" i="15"/>
  <c r="N16" i="15"/>
  <c r="J16" i="15"/>
  <c r="I16" i="15"/>
  <c r="F16" i="15" s="1"/>
  <c r="H16" i="15"/>
  <c r="G16" i="15"/>
  <c r="B16" i="15"/>
  <c r="N15" i="15"/>
  <c r="J15" i="15"/>
  <c r="I15" i="15"/>
  <c r="H15" i="15"/>
  <c r="F15" i="15" s="1"/>
  <c r="G15" i="15"/>
  <c r="B15" i="15"/>
  <c r="N14" i="15"/>
  <c r="J14" i="15"/>
  <c r="I14" i="15"/>
  <c r="H14" i="15"/>
  <c r="G14" i="15"/>
  <c r="B14" i="15"/>
  <c r="N13" i="15"/>
  <c r="J13" i="15"/>
  <c r="I13" i="15"/>
  <c r="H13" i="15"/>
  <c r="G13" i="15"/>
  <c r="B13" i="15"/>
  <c r="N12" i="15"/>
  <c r="J12" i="15"/>
  <c r="I12" i="15"/>
  <c r="H12" i="15"/>
  <c r="G12" i="15"/>
  <c r="B12" i="15"/>
  <c r="N11" i="15"/>
  <c r="J11" i="15"/>
  <c r="I11" i="15"/>
  <c r="H11" i="15"/>
  <c r="G11" i="15"/>
  <c r="B11" i="15"/>
  <c r="Q32" i="14"/>
  <c r="P32" i="14"/>
  <c r="O32" i="14"/>
  <c r="M32" i="14"/>
  <c r="L32" i="14"/>
  <c r="K32" i="14"/>
  <c r="E32" i="14"/>
  <c r="D32" i="14"/>
  <c r="C32" i="14"/>
  <c r="N31" i="14"/>
  <c r="J31" i="14"/>
  <c r="I31" i="14"/>
  <c r="H31" i="14"/>
  <c r="F31" i="14" s="1"/>
  <c r="G31" i="14"/>
  <c r="B31" i="14"/>
  <c r="N30" i="14"/>
  <c r="J30" i="14"/>
  <c r="I30" i="14"/>
  <c r="H30" i="14"/>
  <c r="G30" i="14"/>
  <c r="F30" i="14"/>
  <c r="B30" i="14"/>
  <c r="N29" i="14"/>
  <c r="J29" i="14"/>
  <c r="I29" i="14"/>
  <c r="F29" i="14" s="1"/>
  <c r="H29" i="14"/>
  <c r="G29" i="14"/>
  <c r="B29" i="14"/>
  <c r="N28" i="14"/>
  <c r="J28" i="14"/>
  <c r="I28" i="14"/>
  <c r="H28" i="14"/>
  <c r="F28" i="14" s="1"/>
  <c r="G28" i="14"/>
  <c r="B28" i="14"/>
  <c r="N27" i="14"/>
  <c r="J27" i="14"/>
  <c r="I27" i="14"/>
  <c r="H27" i="14"/>
  <c r="G27" i="14"/>
  <c r="B27" i="14"/>
  <c r="N26" i="14"/>
  <c r="J26" i="14"/>
  <c r="I26" i="14"/>
  <c r="H26" i="14"/>
  <c r="F26" i="14" s="1"/>
  <c r="G26" i="14"/>
  <c r="B26" i="14"/>
  <c r="N25" i="14"/>
  <c r="J25" i="14"/>
  <c r="I25" i="14"/>
  <c r="F25" i="14" s="1"/>
  <c r="H25" i="14"/>
  <c r="G25" i="14"/>
  <c r="B25" i="14"/>
  <c r="N24" i="14"/>
  <c r="J24" i="14"/>
  <c r="I24" i="14"/>
  <c r="H24" i="14"/>
  <c r="G24" i="14"/>
  <c r="B24" i="14"/>
  <c r="N23" i="14"/>
  <c r="J23" i="14"/>
  <c r="I23" i="14"/>
  <c r="H23" i="14"/>
  <c r="G23" i="14"/>
  <c r="B23" i="14"/>
  <c r="N22" i="14"/>
  <c r="J22" i="14"/>
  <c r="I22" i="14"/>
  <c r="H22" i="14"/>
  <c r="G22" i="14"/>
  <c r="F22" i="14"/>
  <c r="B22" i="14"/>
  <c r="N21" i="14"/>
  <c r="J21" i="14"/>
  <c r="I21" i="14"/>
  <c r="H21" i="14"/>
  <c r="G21" i="14"/>
  <c r="B21" i="14"/>
  <c r="N20" i="14"/>
  <c r="J20" i="14"/>
  <c r="I20" i="14"/>
  <c r="H20" i="14"/>
  <c r="F20" i="14" s="1"/>
  <c r="G20" i="14"/>
  <c r="B20" i="14"/>
  <c r="N19" i="14"/>
  <c r="J19" i="14"/>
  <c r="I19" i="14"/>
  <c r="H19" i="14"/>
  <c r="F19" i="14" s="1"/>
  <c r="G19" i="14"/>
  <c r="B19" i="14"/>
  <c r="N18" i="14"/>
  <c r="J18" i="14"/>
  <c r="I18" i="14"/>
  <c r="H18" i="14"/>
  <c r="G18" i="14"/>
  <c r="B18" i="14"/>
  <c r="N17" i="14"/>
  <c r="J17" i="14"/>
  <c r="I17" i="14"/>
  <c r="H17" i="14"/>
  <c r="G17" i="14"/>
  <c r="B17" i="14"/>
  <c r="N16" i="14"/>
  <c r="J16" i="14"/>
  <c r="I16" i="14"/>
  <c r="H16" i="14"/>
  <c r="F16" i="14" s="1"/>
  <c r="G16" i="14"/>
  <c r="B16" i="14"/>
  <c r="N15" i="14"/>
  <c r="J15" i="14"/>
  <c r="I15" i="14"/>
  <c r="H15" i="14"/>
  <c r="F15" i="14" s="1"/>
  <c r="G15" i="14"/>
  <c r="B15" i="14"/>
  <c r="N14" i="14"/>
  <c r="J14" i="14"/>
  <c r="I14" i="14"/>
  <c r="H14" i="14"/>
  <c r="G14" i="14"/>
  <c r="B14" i="14"/>
  <c r="N13" i="14"/>
  <c r="J13" i="14"/>
  <c r="I13" i="14"/>
  <c r="H13" i="14"/>
  <c r="G13" i="14"/>
  <c r="B13" i="14"/>
  <c r="N12" i="14"/>
  <c r="J12" i="14"/>
  <c r="I12" i="14"/>
  <c r="H12" i="14"/>
  <c r="F12" i="14" s="1"/>
  <c r="G12" i="14"/>
  <c r="B12" i="14"/>
  <c r="N11" i="14"/>
  <c r="J11" i="14"/>
  <c r="I11" i="14"/>
  <c r="H11" i="14"/>
  <c r="G11" i="14"/>
  <c r="G32" i="14" s="1"/>
  <c r="B11" i="14"/>
  <c r="Q32" i="13"/>
  <c r="P32" i="13"/>
  <c r="O32" i="13"/>
  <c r="M32" i="13"/>
  <c r="L32" i="13"/>
  <c r="K32" i="13"/>
  <c r="E32" i="13"/>
  <c r="D32" i="13"/>
  <c r="C32" i="13"/>
  <c r="N31" i="13"/>
  <c r="J31" i="13"/>
  <c r="I31" i="13"/>
  <c r="H31" i="13"/>
  <c r="F31" i="13" s="1"/>
  <c r="G31" i="13"/>
  <c r="B31" i="13"/>
  <c r="N30" i="13"/>
  <c r="J30" i="13"/>
  <c r="I30" i="13"/>
  <c r="H30" i="13"/>
  <c r="F30" i="13" s="1"/>
  <c r="G30" i="13"/>
  <c r="B30" i="13"/>
  <c r="N29" i="13"/>
  <c r="J29" i="13"/>
  <c r="I29" i="13"/>
  <c r="H29" i="13"/>
  <c r="F29" i="13" s="1"/>
  <c r="G29" i="13"/>
  <c r="B29" i="13"/>
  <c r="N28" i="13"/>
  <c r="J28" i="13"/>
  <c r="I28" i="13"/>
  <c r="F28" i="13" s="1"/>
  <c r="H28" i="13"/>
  <c r="G28" i="13"/>
  <c r="B28" i="13"/>
  <c r="N27" i="13"/>
  <c r="J27" i="13"/>
  <c r="I27" i="13"/>
  <c r="H27" i="13"/>
  <c r="G27" i="13"/>
  <c r="B27" i="13"/>
  <c r="N26" i="13"/>
  <c r="J26" i="13"/>
  <c r="I26" i="13"/>
  <c r="H26" i="13"/>
  <c r="F26" i="13" s="1"/>
  <c r="G26" i="13"/>
  <c r="B26" i="13"/>
  <c r="N25" i="13"/>
  <c r="J25" i="13"/>
  <c r="I25" i="13"/>
  <c r="H25" i="13"/>
  <c r="F25" i="13" s="1"/>
  <c r="G25" i="13"/>
  <c r="B25" i="13"/>
  <c r="N24" i="13"/>
  <c r="J24" i="13"/>
  <c r="I24" i="13"/>
  <c r="H24" i="13"/>
  <c r="G24" i="13"/>
  <c r="B24" i="13"/>
  <c r="N23" i="13"/>
  <c r="J23" i="13"/>
  <c r="I23" i="13"/>
  <c r="H23" i="13"/>
  <c r="F23" i="13" s="1"/>
  <c r="G23" i="13"/>
  <c r="B23" i="13"/>
  <c r="N22" i="13"/>
  <c r="J22" i="13"/>
  <c r="I22" i="13"/>
  <c r="H22" i="13"/>
  <c r="G22" i="13"/>
  <c r="B22" i="13"/>
  <c r="N21" i="13"/>
  <c r="J21" i="13"/>
  <c r="I21" i="13"/>
  <c r="F21" i="13" s="1"/>
  <c r="H21" i="13"/>
  <c r="G21" i="13"/>
  <c r="B21" i="13"/>
  <c r="N20" i="13"/>
  <c r="J20" i="13"/>
  <c r="I20" i="13"/>
  <c r="F20" i="13" s="1"/>
  <c r="H20" i="13"/>
  <c r="G20" i="13"/>
  <c r="B20" i="13"/>
  <c r="N19" i="13"/>
  <c r="J19" i="13"/>
  <c r="I19" i="13"/>
  <c r="H19" i="13"/>
  <c r="F19" i="13" s="1"/>
  <c r="G19" i="13"/>
  <c r="B19" i="13"/>
  <c r="N18" i="13"/>
  <c r="J18" i="13"/>
  <c r="I18" i="13"/>
  <c r="H18" i="13"/>
  <c r="G18" i="13"/>
  <c r="B18" i="13"/>
  <c r="N17" i="13"/>
  <c r="J17" i="13"/>
  <c r="I17" i="13"/>
  <c r="H17" i="13"/>
  <c r="G17" i="13"/>
  <c r="B17" i="13"/>
  <c r="N16" i="13"/>
  <c r="J16" i="13"/>
  <c r="I16" i="13"/>
  <c r="F16" i="13" s="1"/>
  <c r="H16" i="13"/>
  <c r="G16" i="13"/>
  <c r="B16" i="13"/>
  <c r="N15" i="13"/>
  <c r="J15" i="13"/>
  <c r="I15" i="13"/>
  <c r="H15" i="13"/>
  <c r="F15" i="13" s="1"/>
  <c r="G15" i="13"/>
  <c r="B15" i="13"/>
  <c r="N14" i="13"/>
  <c r="J14" i="13"/>
  <c r="I14" i="13"/>
  <c r="H14" i="13"/>
  <c r="G14" i="13"/>
  <c r="B14" i="13"/>
  <c r="N13" i="13"/>
  <c r="J13" i="13"/>
  <c r="I13" i="13"/>
  <c r="H13" i="13"/>
  <c r="G13" i="13"/>
  <c r="G32" i="13" s="1"/>
  <c r="B13" i="13"/>
  <c r="N12" i="13"/>
  <c r="J12" i="13"/>
  <c r="I12" i="13"/>
  <c r="F12" i="13" s="1"/>
  <c r="H12" i="13"/>
  <c r="G12" i="13"/>
  <c r="B12" i="13"/>
  <c r="N11" i="13"/>
  <c r="J11" i="13"/>
  <c r="I11" i="13"/>
  <c r="H11" i="13"/>
  <c r="G11" i="13"/>
  <c r="B11" i="13"/>
  <c r="Q32" i="12"/>
  <c r="P32" i="12"/>
  <c r="O32" i="12"/>
  <c r="M32" i="12"/>
  <c r="L32" i="12"/>
  <c r="K32" i="12"/>
  <c r="E32" i="12"/>
  <c r="D32" i="12"/>
  <c r="C32" i="12"/>
  <c r="N31" i="12"/>
  <c r="J31" i="12"/>
  <c r="I31" i="12"/>
  <c r="H31" i="12"/>
  <c r="F31" i="12" s="1"/>
  <c r="G31" i="12"/>
  <c r="B31" i="12"/>
  <c r="N30" i="12"/>
  <c r="J30" i="12"/>
  <c r="I30" i="12"/>
  <c r="H30" i="12"/>
  <c r="F30" i="12" s="1"/>
  <c r="G30" i="12"/>
  <c r="B30" i="12"/>
  <c r="N29" i="12"/>
  <c r="J29" i="12"/>
  <c r="I29" i="12"/>
  <c r="H29" i="12"/>
  <c r="F29" i="12" s="1"/>
  <c r="G29" i="12"/>
  <c r="B29" i="12"/>
  <c r="N28" i="12"/>
  <c r="J28" i="12"/>
  <c r="I28" i="12"/>
  <c r="F28" i="12" s="1"/>
  <c r="H28" i="12"/>
  <c r="G28" i="12"/>
  <c r="B28" i="12"/>
  <c r="N27" i="12"/>
  <c r="J27" i="12"/>
  <c r="I27" i="12"/>
  <c r="H27" i="12"/>
  <c r="G27" i="12"/>
  <c r="B27" i="12"/>
  <c r="N26" i="12"/>
  <c r="J26" i="12"/>
  <c r="I26" i="12"/>
  <c r="H26" i="12"/>
  <c r="F26" i="12" s="1"/>
  <c r="G26" i="12"/>
  <c r="B26" i="12"/>
  <c r="N25" i="12"/>
  <c r="J25" i="12"/>
  <c r="I25" i="12"/>
  <c r="H25" i="12"/>
  <c r="G25" i="12"/>
  <c r="B25" i="12"/>
  <c r="N24" i="12"/>
  <c r="J24" i="12"/>
  <c r="I24" i="12"/>
  <c r="F24" i="12" s="1"/>
  <c r="H24" i="12"/>
  <c r="G24" i="12"/>
  <c r="B24" i="12"/>
  <c r="N23" i="12"/>
  <c r="J23" i="12"/>
  <c r="I23" i="12"/>
  <c r="H23" i="12"/>
  <c r="F23" i="12" s="1"/>
  <c r="G23" i="12"/>
  <c r="B23" i="12"/>
  <c r="N22" i="12"/>
  <c r="J22" i="12"/>
  <c r="I22" i="12"/>
  <c r="H22" i="12"/>
  <c r="G22" i="12"/>
  <c r="B22" i="12"/>
  <c r="N21" i="12"/>
  <c r="J21" i="12"/>
  <c r="I21" i="12"/>
  <c r="H21" i="12"/>
  <c r="G21" i="12"/>
  <c r="B21" i="12"/>
  <c r="N20" i="12"/>
  <c r="J20" i="12"/>
  <c r="I20" i="12"/>
  <c r="F20" i="12" s="1"/>
  <c r="H20" i="12"/>
  <c r="G20" i="12"/>
  <c r="B20" i="12"/>
  <c r="N19" i="12"/>
  <c r="J19" i="12"/>
  <c r="I19" i="12"/>
  <c r="H19" i="12"/>
  <c r="F19" i="12" s="1"/>
  <c r="G19" i="12"/>
  <c r="B19" i="12"/>
  <c r="N18" i="12"/>
  <c r="J18" i="12"/>
  <c r="I18" i="12"/>
  <c r="H18" i="12"/>
  <c r="G18" i="12"/>
  <c r="B18" i="12"/>
  <c r="N17" i="12"/>
  <c r="J17" i="12"/>
  <c r="I17" i="12"/>
  <c r="H17" i="12"/>
  <c r="G17" i="12"/>
  <c r="B17" i="12"/>
  <c r="N16" i="12"/>
  <c r="J16" i="12"/>
  <c r="I16" i="12"/>
  <c r="F16" i="12" s="1"/>
  <c r="H16" i="12"/>
  <c r="G16" i="12"/>
  <c r="B16" i="12"/>
  <c r="N15" i="12"/>
  <c r="J15" i="12"/>
  <c r="I15" i="12"/>
  <c r="H15" i="12"/>
  <c r="F15" i="12" s="1"/>
  <c r="G15" i="12"/>
  <c r="B15" i="12"/>
  <c r="N14" i="12"/>
  <c r="J14" i="12"/>
  <c r="I14" i="12"/>
  <c r="H14" i="12"/>
  <c r="G14" i="12"/>
  <c r="B14" i="12"/>
  <c r="N13" i="12"/>
  <c r="J13" i="12"/>
  <c r="I13" i="12"/>
  <c r="H13" i="12"/>
  <c r="G13" i="12"/>
  <c r="B13" i="12"/>
  <c r="N12" i="12"/>
  <c r="J12" i="12"/>
  <c r="I12" i="12"/>
  <c r="F12" i="12" s="1"/>
  <c r="H12" i="12"/>
  <c r="G12" i="12"/>
  <c r="B12" i="12"/>
  <c r="N11" i="12"/>
  <c r="J11" i="12"/>
  <c r="I11" i="12"/>
  <c r="H11" i="12"/>
  <c r="G11" i="12"/>
  <c r="B11" i="12"/>
  <c r="Q32" i="10"/>
  <c r="P32" i="10"/>
  <c r="O32" i="10"/>
  <c r="M32" i="10"/>
  <c r="L32" i="10"/>
  <c r="K32" i="10"/>
  <c r="E32" i="10"/>
  <c r="D32" i="10"/>
  <c r="C32" i="10"/>
  <c r="N31" i="10"/>
  <c r="J31" i="10"/>
  <c r="I31" i="10"/>
  <c r="H31" i="10"/>
  <c r="F31" i="10" s="1"/>
  <c r="G31" i="10"/>
  <c r="B31" i="10"/>
  <c r="N30" i="10"/>
  <c r="J30" i="10"/>
  <c r="I30" i="10"/>
  <c r="H30" i="10"/>
  <c r="F30" i="10" s="1"/>
  <c r="G30" i="10"/>
  <c r="B30" i="10"/>
  <c r="N29" i="10"/>
  <c r="J29" i="10"/>
  <c r="I29" i="10"/>
  <c r="H29" i="10"/>
  <c r="G29" i="10"/>
  <c r="F29" i="10"/>
  <c r="B29" i="10"/>
  <c r="N28" i="10"/>
  <c r="J28" i="10"/>
  <c r="I28" i="10"/>
  <c r="H28" i="10"/>
  <c r="G28" i="10"/>
  <c r="B28" i="10"/>
  <c r="N27" i="10"/>
  <c r="J27" i="10"/>
  <c r="I27" i="10"/>
  <c r="H27" i="10"/>
  <c r="F27" i="10" s="1"/>
  <c r="G27" i="10"/>
  <c r="B27" i="10"/>
  <c r="N26" i="10"/>
  <c r="J26" i="10"/>
  <c r="I26" i="10"/>
  <c r="H26" i="10"/>
  <c r="F26" i="10" s="1"/>
  <c r="G26" i="10"/>
  <c r="B26" i="10"/>
  <c r="N25" i="10"/>
  <c r="J25" i="10"/>
  <c r="I25" i="10"/>
  <c r="H25" i="10"/>
  <c r="G25" i="10"/>
  <c r="B25" i="10"/>
  <c r="N24" i="10"/>
  <c r="J24" i="10"/>
  <c r="I24" i="10"/>
  <c r="H24" i="10"/>
  <c r="G24" i="10"/>
  <c r="B24" i="10"/>
  <c r="N23" i="10"/>
  <c r="J23" i="10"/>
  <c r="I23" i="10"/>
  <c r="H23" i="10"/>
  <c r="F23" i="10" s="1"/>
  <c r="G23" i="10"/>
  <c r="B23" i="10"/>
  <c r="N22" i="10"/>
  <c r="J22" i="10"/>
  <c r="I22" i="10"/>
  <c r="H22" i="10"/>
  <c r="F22" i="10" s="1"/>
  <c r="G22" i="10"/>
  <c r="B22" i="10"/>
  <c r="N21" i="10"/>
  <c r="J21" i="10"/>
  <c r="I21" i="10"/>
  <c r="H21" i="10"/>
  <c r="G21" i="10"/>
  <c r="B21" i="10"/>
  <c r="N20" i="10"/>
  <c r="J20" i="10"/>
  <c r="I20" i="10"/>
  <c r="F20" i="10" s="1"/>
  <c r="H20" i="10"/>
  <c r="G20" i="10"/>
  <c r="B20" i="10"/>
  <c r="N19" i="10"/>
  <c r="J19" i="10"/>
  <c r="I19" i="10"/>
  <c r="H19" i="10"/>
  <c r="F19" i="10" s="1"/>
  <c r="G19" i="10"/>
  <c r="B19" i="10"/>
  <c r="N18" i="10"/>
  <c r="J18" i="10"/>
  <c r="I18" i="10"/>
  <c r="H18" i="10"/>
  <c r="G18" i="10"/>
  <c r="B18" i="10"/>
  <c r="N17" i="10"/>
  <c r="J17" i="10"/>
  <c r="I17" i="10"/>
  <c r="H17" i="10"/>
  <c r="G17" i="10"/>
  <c r="B17" i="10"/>
  <c r="N16" i="10"/>
  <c r="J16" i="10"/>
  <c r="I16" i="10"/>
  <c r="F16" i="10" s="1"/>
  <c r="H16" i="10"/>
  <c r="G16" i="10"/>
  <c r="B16" i="10"/>
  <c r="N15" i="10"/>
  <c r="J15" i="10"/>
  <c r="I15" i="10"/>
  <c r="H15" i="10"/>
  <c r="F15" i="10" s="1"/>
  <c r="G15" i="10"/>
  <c r="B15" i="10"/>
  <c r="N14" i="10"/>
  <c r="J14" i="10"/>
  <c r="I14" i="10"/>
  <c r="H14" i="10"/>
  <c r="G14" i="10"/>
  <c r="B14" i="10"/>
  <c r="N13" i="10"/>
  <c r="J13" i="10"/>
  <c r="I13" i="10"/>
  <c r="H13" i="10"/>
  <c r="G13" i="10"/>
  <c r="B13" i="10"/>
  <c r="N12" i="10"/>
  <c r="J12" i="10"/>
  <c r="I12" i="10"/>
  <c r="F12" i="10" s="1"/>
  <c r="H12" i="10"/>
  <c r="G12" i="10"/>
  <c r="B12" i="10"/>
  <c r="N11" i="10"/>
  <c r="J11" i="10"/>
  <c r="I11" i="10"/>
  <c r="H11" i="10"/>
  <c r="G11" i="10"/>
  <c r="G32" i="10" s="1"/>
  <c r="B11" i="10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11" i="1"/>
  <c r="Q32" i="1"/>
  <c r="P32" i="1"/>
  <c r="O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M32" i="1"/>
  <c r="L32" i="1"/>
  <c r="K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F14" i="14" l="1"/>
  <c r="F13" i="13"/>
  <c r="F24" i="10"/>
  <c r="H14" i="16"/>
  <c r="F22" i="13"/>
  <c r="F27" i="15"/>
  <c r="F17" i="15"/>
  <c r="F27" i="14"/>
  <c r="F27" i="13"/>
  <c r="F17" i="13"/>
  <c r="F25" i="12"/>
  <c r="I22" i="16"/>
  <c r="F18" i="12"/>
  <c r="J24" i="16"/>
  <c r="F21" i="10"/>
  <c r="F14" i="13"/>
  <c r="F22" i="12"/>
  <c r="F14" i="10"/>
  <c r="B19" i="16"/>
  <c r="F13" i="15"/>
  <c r="J32" i="11"/>
  <c r="N32" i="11"/>
  <c r="F12" i="11"/>
  <c r="F29" i="15"/>
  <c r="F24" i="15"/>
  <c r="F12" i="15"/>
  <c r="H32" i="15"/>
  <c r="N32" i="15"/>
  <c r="F21" i="14"/>
  <c r="F18" i="14"/>
  <c r="F13" i="14"/>
  <c r="F24" i="13"/>
  <c r="J32" i="13"/>
  <c r="F21" i="12"/>
  <c r="F13" i="12"/>
  <c r="F25" i="10"/>
  <c r="F17" i="10"/>
  <c r="J32" i="10"/>
  <c r="F13" i="10"/>
  <c r="H32" i="10"/>
  <c r="B32" i="10"/>
  <c r="G11" i="17" s="1"/>
  <c r="F14" i="15"/>
  <c r="N27" i="16"/>
  <c r="J27" i="16"/>
  <c r="F24" i="14"/>
  <c r="I32" i="13"/>
  <c r="F18" i="13"/>
  <c r="F27" i="12"/>
  <c r="F14" i="12"/>
  <c r="F18" i="10"/>
  <c r="I32" i="10"/>
  <c r="J32" i="1"/>
  <c r="F18" i="15"/>
  <c r="B32" i="13"/>
  <c r="Q11" i="17" s="1"/>
  <c r="I21" i="16"/>
  <c r="N32" i="12"/>
  <c r="N11" i="16"/>
  <c r="N32" i="10"/>
  <c r="N32" i="1"/>
  <c r="I13" i="16"/>
  <c r="F13" i="16" s="1"/>
  <c r="H22" i="16"/>
  <c r="I25" i="16"/>
  <c r="J29" i="16"/>
  <c r="B29" i="16"/>
  <c r="F28" i="10"/>
  <c r="G29" i="16"/>
  <c r="J32" i="12"/>
  <c r="I32" i="12"/>
  <c r="F17" i="12"/>
  <c r="H32" i="12"/>
  <c r="G32" i="12"/>
  <c r="B32" i="12"/>
  <c r="L11" i="17" s="1"/>
  <c r="N32" i="13"/>
  <c r="H25" i="16"/>
  <c r="H32" i="13"/>
  <c r="B32" i="14"/>
  <c r="V11" i="17" s="1"/>
  <c r="N29" i="16"/>
  <c r="H32" i="14"/>
  <c r="N32" i="14"/>
  <c r="F23" i="14"/>
  <c r="F17" i="14"/>
  <c r="J32" i="14"/>
  <c r="B11" i="16"/>
  <c r="B32" i="15"/>
  <c r="AA11" i="17" s="1"/>
  <c r="J32" i="15"/>
  <c r="G32" i="15"/>
  <c r="I32" i="15"/>
  <c r="F26" i="15"/>
  <c r="B32" i="11"/>
  <c r="AF11" i="17" s="1"/>
  <c r="I32" i="11"/>
  <c r="F27" i="11"/>
  <c r="F28" i="11"/>
  <c r="F24" i="11"/>
  <c r="H32" i="11"/>
  <c r="F32" i="11" s="1"/>
  <c r="H28" i="16"/>
  <c r="N23" i="16"/>
  <c r="G11" i="16"/>
  <c r="B25" i="16"/>
  <c r="B21" i="16"/>
  <c r="B17" i="16"/>
  <c r="B13" i="16"/>
  <c r="B30" i="16"/>
  <c r="B26" i="16"/>
  <c r="B14" i="16"/>
  <c r="J11" i="16"/>
  <c r="G28" i="16"/>
  <c r="G24" i="16"/>
  <c r="G20" i="16"/>
  <c r="G16" i="16"/>
  <c r="O32" i="16"/>
  <c r="H24" i="16"/>
  <c r="H20" i="16"/>
  <c r="F20" i="16" s="1"/>
  <c r="H16" i="16"/>
  <c r="F16" i="16" s="1"/>
  <c r="H12" i="16"/>
  <c r="F12" i="16" s="1"/>
  <c r="I28" i="16"/>
  <c r="I24" i="16"/>
  <c r="I12" i="16"/>
  <c r="G12" i="16"/>
  <c r="N12" i="16"/>
  <c r="H17" i="16"/>
  <c r="H21" i="16"/>
  <c r="N24" i="16"/>
  <c r="D32" i="16"/>
  <c r="G31" i="16"/>
  <c r="H19" i="16"/>
  <c r="I23" i="16"/>
  <c r="N16" i="16"/>
  <c r="N20" i="16"/>
  <c r="H29" i="16"/>
  <c r="B28" i="16"/>
  <c r="B24" i="16"/>
  <c r="E32" i="16"/>
  <c r="G26" i="16"/>
  <c r="G18" i="16"/>
  <c r="H30" i="16"/>
  <c r="I30" i="16"/>
  <c r="N26" i="16"/>
  <c r="B22" i="16"/>
  <c r="B18" i="16"/>
  <c r="J26" i="16"/>
  <c r="J18" i="16"/>
  <c r="I29" i="16"/>
  <c r="I17" i="16"/>
  <c r="N13" i="16"/>
  <c r="N15" i="16"/>
  <c r="I19" i="16"/>
  <c r="I27" i="16"/>
  <c r="I15" i="16"/>
  <c r="Q32" i="16"/>
  <c r="I14" i="16"/>
  <c r="N19" i="16"/>
  <c r="H27" i="16"/>
  <c r="H26" i="16"/>
  <c r="H18" i="16"/>
  <c r="N30" i="16"/>
  <c r="P32" i="16"/>
  <c r="H31" i="16"/>
  <c r="F31" i="16" s="1"/>
  <c r="H23" i="16"/>
  <c r="H15" i="16"/>
  <c r="G27" i="16"/>
  <c r="G15" i="16"/>
  <c r="G19" i="16"/>
  <c r="I18" i="16"/>
  <c r="J14" i="16"/>
  <c r="J15" i="16"/>
  <c r="I26" i="16"/>
  <c r="M32" i="16"/>
  <c r="J31" i="16"/>
  <c r="J23" i="16"/>
  <c r="L32" i="16"/>
  <c r="K32" i="16"/>
  <c r="F11" i="16"/>
  <c r="B16" i="16"/>
  <c r="B31" i="16"/>
  <c r="B27" i="16"/>
  <c r="B23" i="16"/>
  <c r="B15" i="16"/>
  <c r="C32" i="16"/>
  <c r="F11" i="11"/>
  <c r="F11" i="15"/>
  <c r="I32" i="14"/>
  <c r="F11" i="14"/>
  <c r="F11" i="13"/>
  <c r="F11" i="12"/>
  <c r="F11" i="10"/>
  <c r="F14" i="16" l="1"/>
  <c r="F22" i="16"/>
  <c r="F21" i="16"/>
  <c r="F32" i="13"/>
  <c r="F32" i="10"/>
  <c r="F32" i="15"/>
  <c r="F32" i="14"/>
  <c r="F25" i="16"/>
  <c r="F32" i="12"/>
  <c r="F17" i="16"/>
  <c r="N32" i="16"/>
  <c r="J32" i="16"/>
  <c r="F27" i="16"/>
  <c r="F28" i="16"/>
  <c r="B32" i="16"/>
  <c r="F29" i="16"/>
  <c r="F24" i="16"/>
  <c r="F30" i="16"/>
  <c r="G32" i="16"/>
  <c r="F26" i="16"/>
  <c r="F19" i="16"/>
  <c r="F23" i="16"/>
  <c r="I32" i="16"/>
  <c r="F18" i="16"/>
  <c r="F15" i="16"/>
  <c r="H32" i="16"/>
  <c r="F32" i="16" l="1"/>
  <c r="H32" i="1"/>
  <c r="I32" i="1"/>
  <c r="G32" i="1"/>
  <c r="D32" i="1"/>
  <c r="E32" i="1"/>
  <c r="C32" i="1"/>
  <c r="N9" i="2"/>
  <c r="M9" i="2"/>
  <c r="L9" i="2"/>
  <c r="J9" i="2"/>
  <c r="I9" i="2"/>
  <c r="H9" i="2"/>
  <c r="F9" i="2"/>
  <c r="E9" i="2"/>
  <c r="D9" i="2"/>
  <c r="K8" i="2"/>
  <c r="G8" i="2"/>
  <c r="C8" i="2"/>
  <c r="K7" i="2"/>
  <c r="G7" i="2"/>
  <c r="K9" i="2" l="1"/>
  <c r="C9" i="2"/>
  <c r="G9" i="2"/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11" i="17" s="1"/>
  <c r="AK11" i="17" s="1"/>
  <c r="B11" i="1"/>
</calcChain>
</file>

<file path=xl/sharedStrings.xml><?xml version="1.0" encoding="utf-8"?>
<sst xmlns="http://schemas.openxmlformats.org/spreadsheetml/2006/main" count="448" uniqueCount="63">
  <si>
    <t>Школьный этап</t>
  </si>
  <si>
    <t>Кол-во победителей
и призеров (чел.)</t>
  </si>
  <si>
    <t>всего
(п.2+п.3)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</si>
  <si>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</si>
  <si>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</si>
  <si>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</si>
  <si>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</si>
  <si>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</si>
  <si>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(МХК)</t>
  </si>
  <si>
    <t>История</t>
  </si>
  <si>
    <t>Литература</t>
  </si>
  <si>
    <t>Математика</t>
  </si>
  <si>
    <t>Немецкий язык</t>
  </si>
  <si>
    <t>Обществознание</t>
  </si>
  <si>
    <t>ОБЖ</t>
  </si>
  <si>
    <t>Право</t>
  </si>
  <si>
    <t>Русский язык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</si>
  <si>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</si>
  <si>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</si>
  <si>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</si>
  <si>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</si>
  <si>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</si>
  <si>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</si>
  <si>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</si>
  <si>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ВСЕГО (ВсОШ, (чел.))
(обучающийся, принявший участие в данном этапе олимпиады по нескольким предметам, учитывается несколько раз)</t>
  </si>
  <si>
    <t>Кол-во участников (чел.)</t>
  </si>
  <si>
    <t xml:space="preserve">1 - Количество обучающихся с ограниченными возможностями здоровья и детей инвалидов </t>
  </si>
  <si>
    <t>2 - Количество обучающихся в городских школах, в т.ч. обучающиеся с ограниченными возможностями здоровья и детей инвалидов</t>
  </si>
  <si>
    <t>3 - Количество обучающихся в сельских школах, в т.ч. обучающиеся с ограниченными возможностями здоровья и детей инвалидов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</si>
  <si>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</si>
  <si>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</si>
  <si>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</si>
  <si>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</si>
  <si>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</si>
  <si>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</si>
  <si>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</si>
  <si>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Предмет</t>
  </si>
  <si>
    <t>Количество участников
(чел.)</t>
  </si>
  <si>
    <t>Количество победителей
(чел.)</t>
  </si>
  <si>
    <t>Количество призёров
(чел.)</t>
  </si>
  <si>
    <t>всего
(п.2 + п.3)</t>
  </si>
  <si>
    <t>ВСЕГО:</t>
  </si>
  <si>
    <t>1 - Количество обучающихся с ограниченными возможностями здоровья и детей-инвалидов</t>
  </si>
  <si>
    <t>Форма 1</t>
  </si>
  <si>
    <t>Форма 2</t>
  </si>
  <si>
    <t>Форма 3</t>
  </si>
  <si>
    <t>Кол-во победителей (чел.)</t>
  </si>
  <si>
    <t>Кол-во призеров (чел.)</t>
  </si>
  <si>
    <t>5-11 класс</t>
  </si>
  <si>
    <t>Форма 4</t>
  </si>
  <si>
    <t>* обучающийся, принявший участие в данном этапе олимпиады по нескольким предметам, учитывается несколько раз</t>
  </si>
  <si>
    <t>ВСЕГО (ВсОШ, (чел.))</t>
  </si>
  <si>
    <t>Общее количество участников *</t>
  </si>
  <si>
    <t>Фактическое (уникальное) кол-во участников (чел.)**</t>
  </si>
  <si>
    <t>Количественные данные о фактических (уникальных) участниках школьного этапа
всероссийской олимпиады школьников в 2022/2023 учебном году
Ульяновская область</t>
  </si>
  <si>
    <t>** обучающийся, принявший участие в данном этапе олимпиады по нескольким предметам, учитывается один раз</t>
  </si>
  <si>
    <r>
      <t>Всего обучающихся (уникальных) из 4-х классов
(</t>
    </r>
    <r>
      <rPr>
        <b/>
        <sz val="10"/>
        <color rgb="FFFF0000"/>
        <rFont val="Times New Roman"/>
        <family val="1"/>
        <charset val="204"/>
      </rPr>
      <t>обучающиеся, принявшие участие в школьном этапе олимпиады и по математике, и русскому языку, учитываются 1 раз</t>
    </r>
    <r>
      <rPr>
        <sz val="10"/>
        <color theme="1"/>
        <rFont val="Times New Roman"/>
        <family val="1"/>
        <charset val="204"/>
      </rPr>
      <t>)</t>
    </r>
  </si>
  <si>
    <t>Количественные данные об участниках школьного этапа всероссийской олимпиады школьников
в 2023/2024 учебном году
Ульяновская область</t>
  </si>
  <si>
    <r>
      <t>(</t>
    </r>
    <r>
      <rPr>
        <sz val="12"/>
        <color rgb="FFFF0000"/>
        <rFont val="PT Astra Serif"/>
        <family val="1"/>
        <charset val="204"/>
      </rPr>
      <t>наименование муниципального образования</t>
    </r>
    <r>
      <rPr>
        <sz val="12"/>
        <color theme="1"/>
        <rFont val="PT Astra Serif"/>
        <family val="1"/>
        <charset val="204"/>
      </rPr>
      <t>)</t>
    </r>
  </si>
  <si>
    <t>10-11 класс</t>
  </si>
  <si>
    <t>5-9 класс</t>
  </si>
  <si>
    <t>Старомайнский район</t>
  </si>
  <si>
    <r>
      <t xml:space="preserve">Количественные данные об обучающихся из 4-х классов в школьном этапе всероссийской олимпиады школьников 
в 2023/2024 учебном году
Ульяновская область
_________________Старомайнский район_______________ 
</t>
    </r>
    <r>
      <rPr>
        <b/>
        <sz val="12"/>
        <color rgb="FFFF0000"/>
        <rFont val="Times New Roman"/>
        <family val="1"/>
        <charset val="204"/>
      </rPr>
      <t>наименование муниципального образования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</si>
</sst>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PT Astra Serif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PT Astra Serif"/>
      <family val="1"/>
      <charset val="204"/>
    </font>
    <font>
      <b/>
      <sz val="10"/>
      <color theme="1"/>
      <name val="PT Astra Serif"/>
      <family val="1"/>
      <charset val="204"/>
    </font>
    <font>
      <b/>
      <sz val="10"/>
      <color rgb="FFFF0000"/>
      <name val="Times New Roman"/>
      <family val="1"/>
      <charset val="204"/>
    </font>
    <font>
      <sz val="12"/>
      <color rgb="FFFF0000"/>
      <name val="PT Astra Serif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4">
    <xf numFmtId="0" fontId="0" fillId="0" borderId="0" xfId="0"/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>
      <alignment vertical="center" wrapText="1"/>
    </xf>
    <xf numFmtId="0" fontId="8" fillId="0" borderId="0" xfId="0" applyFont="1"/>
    <xf numFmtId="0" fontId="8" fillId="0" borderId="0" xfId="0" applyFont="1" applyAlignment="1">
      <alignment vertical="top"/>
    </xf>
    <xf numFmtId="0" fontId="11" fillId="0" borderId="0" xfId="0" applyFont="1"/>
    <xf numFmtId="0" fontId="4" fillId="0" borderId="0" xfId="0" applyFont="1" applyAlignment="1" applyProtection="1">
      <alignment vertical="center" wrapText="1"/>
      <protection locked="0"/>
    </xf>
    <xf numFmtId="0" fontId="14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1" xfId="0" applyFont="1" applyBorder="1" applyAlignment="1" applyProtection="1">
      <alignment horizontal="center"/>
      <protection locked="0"/>
    </xf>
    <xf numFmtId="0" fontId="4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M8" sqref="M8"/>
    </sheetView>
  </sheetViews>
  <sheetFormatPr defaultRowHeight="14.4"/>
  <cols>
    <col min="1" max="2" width="23" customWidth="1"/>
    <col min="3" max="3" width="11.6640625" customWidth="1"/>
    <col min="7" max="7" width="11.33203125" customWidth="1"/>
    <col min="11" max="11" width="11.44140625" customWidth="1"/>
  </cols>
  <sheetData>
    <row r="1" spans="1:14">
      <c r="A1" s="14" t="s">
        <v>43</v>
      </c>
    </row>
    <row r="3" spans="1:14" ht="81" customHeight="1">
      <c r="A3" s="22" t="s">
        <v>62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5" customHeight="1">
      <c r="A4" s="23" t="s">
        <v>36</v>
      </c>
      <c r="B4" s="24" t="s">
        <v>56</v>
      </c>
      <c r="C4" s="27" t="s">
        <v>37</v>
      </c>
      <c r="D4" s="27"/>
      <c r="E4" s="27"/>
      <c r="F4" s="27"/>
      <c r="G4" s="27" t="s">
        <v>38</v>
      </c>
      <c r="H4" s="27"/>
      <c r="I4" s="27"/>
      <c r="J4" s="27"/>
      <c r="K4" s="27" t="s">
        <v>39</v>
      </c>
      <c r="L4" s="27"/>
      <c r="M4" s="27"/>
      <c r="N4" s="27"/>
    </row>
    <row r="5" spans="1:14" ht="15" customHeight="1">
      <c r="A5" s="23"/>
      <c r="B5" s="25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ht="84" customHeight="1">
      <c r="A6" s="23"/>
      <c r="B6" s="25"/>
      <c r="C6" s="8" t="s">
        <v>40</v>
      </c>
      <c r="D6" s="8">
        <v>1</v>
      </c>
      <c r="E6" s="8">
        <v>2</v>
      </c>
      <c r="F6" s="8">
        <v>3</v>
      </c>
      <c r="G6" s="8" t="s">
        <v>40</v>
      </c>
      <c r="H6" s="8">
        <v>1</v>
      </c>
      <c r="I6" s="8">
        <v>2</v>
      </c>
      <c r="J6" s="8">
        <v>3</v>
      </c>
      <c r="K6" s="8" t="s">
        <v>40</v>
      </c>
      <c r="L6" s="8">
        <v>1</v>
      </c>
      <c r="M6" s="8">
        <v>2</v>
      </c>
      <c r="N6" s="8">
        <v>3</v>
      </c>
    </row>
    <row r="7" spans="1:14" ht="15.6">
      <c r="A7" s="9" t="s">
        <v>11</v>
      </c>
      <c r="B7" s="25"/>
      <c r="C7" s="18">
        <f>SUM(E7:F7)</f>
        <v>83</v>
      </c>
      <c r="D7" s="10"/>
      <c r="E7" s="10">
        <v>35</v>
      </c>
      <c r="F7" s="10">
        <v>48</v>
      </c>
      <c r="G7" s="18">
        <f>SUM(I7:J7)</f>
        <v>1</v>
      </c>
      <c r="H7" s="10"/>
      <c r="I7" s="10">
        <v>1</v>
      </c>
      <c r="J7" s="10"/>
      <c r="K7" s="18">
        <f>SUM(M7:N7)</f>
        <v>5</v>
      </c>
      <c r="L7" s="10"/>
      <c r="M7" s="10">
        <v>5</v>
      </c>
      <c r="N7" s="10"/>
    </row>
    <row r="8" spans="1:14" ht="15.6">
      <c r="A8" s="9" t="s">
        <v>16</v>
      </c>
      <c r="B8" s="26"/>
      <c r="C8" s="18">
        <f>SUM(E8:F8)</f>
        <v>57</v>
      </c>
      <c r="D8" s="10"/>
      <c r="E8" s="10">
        <v>35</v>
      </c>
      <c r="F8" s="10">
        <v>22</v>
      </c>
      <c r="G8" s="18">
        <f>SUM(I8:J8)</f>
        <v>3</v>
      </c>
      <c r="H8" s="10"/>
      <c r="I8" s="10">
        <v>1</v>
      </c>
      <c r="J8" s="10">
        <v>2</v>
      </c>
      <c r="K8" s="18">
        <f>SUM(M8:N8)</f>
        <v>4</v>
      </c>
      <c r="L8" s="10"/>
      <c r="M8" s="10">
        <v>3</v>
      </c>
      <c r="N8" s="10">
        <v>1</v>
      </c>
    </row>
    <row r="9" spans="1:14" ht="15.6">
      <c r="A9" s="11" t="s">
        <v>41</v>
      </c>
      <c r="B9" s="10"/>
      <c r="C9" s="18">
        <f t="shared" ref="C9:N9" si="0">SUM(C7:C8)</f>
        <v>140</v>
      </c>
      <c r="D9" s="18">
        <f t="shared" si="0"/>
        <v>0</v>
      </c>
      <c r="E9" s="18">
        <f t="shared" si="0"/>
        <v>70</v>
      </c>
      <c r="F9" s="18">
        <f t="shared" si="0"/>
        <v>70</v>
      </c>
      <c r="G9" s="18">
        <f t="shared" si="0"/>
        <v>4</v>
      </c>
      <c r="H9" s="18">
        <f t="shared" si="0"/>
        <v>0</v>
      </c>
      <c r="I9" s="18">
        <f t="shared" si="0"/>
        <v>2</v>
      </c>
      <c r="J9" s="18">
        <f t="shared" si="0"/>
        <v>2</v>
      </c>
      <c r="K9" s="18">
        <f t="shared" si="0"/>
        <v>9</v>
      </c>
      <c r="L9" s="18">
        <f t="shared" si="0"/>
        <v>0</v>
      </c>
      <c r="M9" s="18">
        <f t="shared" si="0"/>
        <v>8</v>
      </c>
      <c r="N9" s="18">
        <f t="shared" si="0"/>
        <v>1</v>
      </c>
    </row>
    <row r="10" spans="1:14" ht="15.6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4" ht="15.6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1:14" ht="15.6">
      <c r="A12" s="12"/>
      <c r="B12" s="12"/>
      <c r="C12" s="12"/>
      <c r="D12" s="12"/>
      <c r="E12" s="13"/>
      <c r="F12" s="13"/>
      <c r="G12" s="12"/>
      <c r="H12" s="12"/>
      <c r="I12" s="12"/>
      <c r="J12" s="12"/>
      <c r="K12" s="12"/>
      <c r="L12" s="12"/>
      <c r="M12" s="12"/>
      <c r="N12" s="12"/>
    </row>
    <row r="13" spans="1:14" ht="32.1" customHeight="1">
      <c r="A13" s="21" t="s">
        <v>42</v>
      </c>
      <c r="B13" s="21"/>
      <c r="C13" s="21"/>
      <c r="D13" s="21"/>
      <c r="E13" s="13"/>
      <c r="F13" s="13"/>
      <c r="G13" s="12"/>
      <c r="H13" s="12"/>
      <c r="I13" s="12"/>
      <c r="J13" s="12"/>
      <c r="K13" s="12"/>
      <c r="L13" s="12"/>
      <c r="M13" s="12"/>
      <c r="N13" s="12"/>
    </row>
    <row r="14" spans="1:14" ht="32.1" customHeight="1">
      <c r="A14" s="20" t="s">
        <v>27</v>
      </c>
      <c r="B14" s="20"/>
      <c r="C14" s="20"/>
      <c r="D14" s="20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4" ht="32.1" customHeight="1">
      <c r="A15" s="20" t="s">
        <v>28</v>
      </c>
      <c r="B15" s="20"/>
      <c r="C15" s="20"/>
      <c r="D15" s="20"/>
      <c r="E15" s="12"/>
      <c r="F15" s="12"/>
      <c r="G15" s="12"/>
      <c r="H15" s="12"/>
      <c r="I15" s="12"/>
      <c r="J15" s="12"/>
      <c r="K15" s="12"/>
      <c r="L15" s="12"/>
      <c r="M15" s="12"/>
      <c r="N15" s="12"/>
    </row>
  </sheetData>
  <sheetProtection algorithmName="SHA-512" hashValue="DFin9bLohQFJa5DHeCxMfU9AXauXRKdi07VACCVo5/f1Xuv05ur6Tu0nUJhBA8FWaHpFr3+JgZ2prGNcLhOt8w==" saltValue="voERqDXy/FRCoO2YbuoHNA==" spinCount="100000" sheet="1" objects="1" scenarios="1"/>
  <mergeCells count="9">
    <mergeCell ref="A14:D14"/>
    <mergeCell ref="A15:D15"/>
    <mergeCell ref="A13:D13"/>
    <mergeCell ref="A3:N3"/>
    <mergeCell ref="A4:A6"/>
    <mergeCell ref="B4:B8"/>
    <mergeCell ref="C4:F5"/>
    <mergeCell ref="G4:J5"/>
    <mergeCell ref="K4:N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workbookViewId="0">
      <selection activeCell="B3" sqref="B3:M3"/>
    </sheetView>
  </sheetViews>
  <sheetFormatPr defaultColWidth="9.109375" defaultRowHeight="13.8"/>
  <cols>
    <col min="1" max="1" width="32.88671875" style="1" customWidth="1"/>
    <col min="2" max="2" width="9.6640625" style="1" customWidth="1"/>
    <col min="3" max="3" width="9.33203125" style="1" customWidth="1"/>
    <col min="4" max="5" width="7.6640625" style="1" customWidth="1"/>
    <col min="6" max="6" width="9.6640625" style="1" customWidth="1"/>
    <col min="7" max="9" width="7.6640625" style="1" customWidth="1"/>
    <col min="10" max="10" width="9.6640625" style="1" customWidth="1"/>
    <col min="11" max="13" width="7.6640625" style="1" customWidth="1"/>
    <col min="14" max="14" width="9.6640625" style="1" customWidth="1"/>
    <col min="15" max="17" width="7.6640625" style="1" customWidth="1"/>
    <col min="18" max="16384" width="9.109375" style="1"/>
  </cols>
  <sheetData>
    <row r="1" spans="1:17" ht="15.6">
      <c r="A1" s="14" t="s">
        <v>45</v>
      </c>
      <c r="B1" s="32"/>
      <c r="C1" s="32"/>
      <c r="D1" s="32"/>
      <c r="E1" s="32"/>
      <c r="F1" s="32"/>
      <c r="G1" s="32"/>
      <c r="H1" s="32"/>
      <c r="I1" s="32"/>
    </row>
    <row r="2" spans="1:17" ht="51.9" customHeight="1">
      <c r="A2" s="34" t="s">
        <v>57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20.100000000000001" customHeight="1">
      <c r="B3" s="35" t="s">
        <v>61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15"/>
    </row>
    <row r="4" spans="1:17" ht="15.75" customHeight="1">
      <c r="B4" s="36" t="s">
        <v>58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17" ht="15.75" customHeight="1">
      <c r="B5" s="7"/>
      <c r="C5" s="7"/>
      <c r="D5" s="6"/>
      <c r="E5" s="6"/>
      <c r="F5" s="6"/>
      <c r="G5" s="29"/>
      <c r="H5" s="29"/>
      <c r="I5" s="29"/>
    </row>
    <row r="6" spans="1:17" ht="15.75" customHeight="1">
      <c r="B6" s="7"/>
      <c r="C6" s="7"/>
      <c r="D6" s="6"/>
      <c r="E6" s="6"/>
      <c r="F6" s="37" t="s">
        <v>60</v>
      </c>
      <c r="G6" s="37"/>
      <c r="H6" s="37"/>
      <c r="I6" s="37"/>
    </row>
    <row r="7" spans="1:17" ht="15.6">
      <c r="B7" s="31"/>
      <c r="C7" s="31"/>
      <c r="D7" s="31"/>
      <c r="E7" s="31"/>
      <c r="F7" s="31"/>
      <c r="G7" s="31"/>
      <c r="H7" s="31"/>
      <c r="I7" s="31"/>
    </row>
    <row r="8" spans="1:17" ht="15.75" customHeight="1">
      <c r="A8" s="30"/>
      <c r="B8" s="30" t="s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1:17" ht="54.75" customHeight="1">
      <c r="A9" s="30"/>
      <c r="B9" s="30" t="s">
        <v>25</v>
      </c>
      <c r="C9" s="33"/>
      <c r="D9" s="33"/>
      <c r="E9" s="33"/>
      <c r="F9" s="30" t="s">
        <v>1</v>
      </c>
      <c r="G9" s="30"/>
      <c r="H9" s="30"/>
      <c r="I9" s="30"/>
      <c r="J9" s="30" t="s">
        <v>46</v>
      </c>
      <c r="K9" s="30"/>
      <c r="L9" s="30"/>
      <c r="M9" s="30"/>
      <c r="N9" s="30" t="s">
        <v>47</v>
      </c>
      <c r="O9" s="30"/>
      <c r="P9" s="30"/>
      <c r="Q9" s="30"/>
    </row>
    <row r="10" spans="1:17" ht="43.5" customHeight="1">
      <c r="A10" s="30"/>
      <c r="B10" s="2" t="s">
        <v>2</v>
      </c>
      <c r="C10" s="2">
        <v>1</v>
      </c>
      <c r="D10" s="2">
        <v>2</v>
      </c>
      <c r="E10" s="2">
        <v>3</v>
      </c>
      <c r="F10" s="2" t="s">
        <v>2</v>
      </c>
      <c r="G10" s="2">
        <v>1</v>
      </c>
      <c r="H10" s="2">
        <v>2</v>
      </c>
      <c r="I10" s="2">
        <v>3</v>
      </c>
      <c r="J10" s="2" t="s">
        <v>2</v>
      </c>
      <c r="K10" s="2">
        <v>1</v>
      </c>
      <c r="L10" s="2">
        <v>2</v>
      </c>
      <c r="M10" s="2">
        <v>3</v>
      </c>
      <c r="N10" s="2" t="s">
        <v>2</v>
      </c>
      <c r="O10" s="2">
        <v>1</v>
      </c>
      <c r="P10" s="2">
        <v>2</v>
      </c>
      <c r="Q10" s="2">
        <v>3</v>
      </c>
    </row>
    <row r="11" spans="1:17" ht="15.9" customHeight="1">
      <c r="A11" s="3" t="s">
        <v>3</v>
      </c>
      <c r="B11" s="17">
        <f>SUM(D11:E11)</f>
        <v>89</v>
      </c>
      <c r="C11" s="17">
        <f>SUM('5:9'!C11)</f>
        <v>0</v>
      </c>
      <c r="D11" s="17">
        <f>SUM('5:9'!D11)</f>
        <v>42</v>
      </c>
      <c r="E11" s="17">
        <f>SUM('5:9'!E11)</f>
        <v>47</v>
      </c>
      <c r="F11" s="17">
        <f>SUM(H11:I11)</f>
        <v>36</v>
      </c>
      <c r="G11" s="17">
        <f>SUM(K11,O11)</f>
        <v>0</v>
      </c>
      <c r="H11" s="17">
        <f>SUM(L11,P11)</f>
        <v>19</v>
      </c>
      <c r="I11" s="17">
        <f>SUM(M11,Q11)</f>
        <v>17</v>
      </c>
      <c r="J11" s="17">
        <f>SUM(L11:M11)</f>
        <v>12</v>
      </c>
      <c r="K11" s="17">
        <f>SUM('5:9'!K11)</f>
        <v>0</v>
      </c>
      <c r="L11" s="17">
        <f>SUM('5:9'!L11)</f>
        <v>5</v>
      </c>
      <c r="M11" s="17">
        <f>SUM('5:9'!M11)</f>
        <v>7</v>
      </c>
      <c r="N11" s="17">
        <f>SUM(P11:Q11)</f>
        <v>24</v>
      </c>
      <c r="O11" s="17">
        <f>SUM('5:9'!O11)</f>
        <v>0</v>
      </c>
      <c r="P11" s="17">
        <f>SUM('5:9'!P11)</f>
        <v>14</v>
      </c>
      <c r="Q11" s="17">
        <f>SUM('5:9'!Q11)</f>
        <v>10</v>
      </c>
    </row>
    <row r="12" spans="1:17" ht="15.9" customHeight="1">
      <c r="A12" s="3" t="s">
        <v>4</v>
      </c>
      <c r="B12" s="17">
        <f t="shared" ref="B12:B32" si="0">SUM(D12:E12)</f>
        <v>14</v>
      </c>
      <c r="C12" s="17">
        <f>SUM('5:9'!C12)</f>
        <v>0</v>
      </c>
      <c r="D12" s="17">
        <f>SUM('5:9'!D12)</f>
        <v>14</v>
      </c>
      <c r="E12" s="17">
        <f>SUM('5:9'!E12)</f>
        <v>0</v>
      </c>
      <c r="F12" s="17">
        <f t="shared" ref="F12:F32" si="1">SUM(H12:I12)</f>
        <v>1</v>
      </c>
      <c r="G12" s="17">
        <f t="shared" ref="G12:I31" si="2">SUM(K12,O12)</f>
        <v>0</v>
      </c>
      <c r="H12" s="17">
        <f t="shared" si="2"/>
        <v>1</v>
      </c>
      <c r="I12" s="17">
        <f t="shared" si="2"/>
        <v>0</v>
      </c>
      <c r="J12" s="17">
        <f t="shared" ref="J12:J32" si="3">SUM(L12:M12)</f>
        <v>1</v>
      </c>
      <c r="K12" s="17">
        <f>SUM('5:9'!K12)</f>
        <v>0</v>
      </c>
      <c r="L12" s="17">
        <f>SUM('5:9'!L12)</f>
        <v>1</v>
      </c>
      <c r="M12" s="17">
        <f>SUM('5:9'!M12)</f>
        <v>0</v>
      </c>
      <c r="N12" s="17">
        <f t="shared" ref="N12:N32" si="4">SUM(P12:Q12)</f>
        <v>0</v>
      </c>
      <c r="O12" s="17">
        <f>SUM('5:9'!O12)</f>
        <v>0</v>
      </c>
      <c r="P12" s="17">
        <f>SUM('5:9'!P12)</f>
        <v>0</v>
      </c>
      <c r="Q12" s="17">
        <f>SUM('5:9'!Q12)</f>
        <v>0</v>
      </c>
    </row>
    <row r="13" spans="1:17" ht="15.9" customHeight="1">
      <c r="A13" s="3" t="s">
        <v>5</v>
      </c>
      <c r="B13" s="17">
        <f t="shared" si="0"/>
        <v>117</v>
      </c>
      <c r="C13" s="17">
        <f>SUM('5:9'!C13)</f>
        <v>0</v>
      </c>
      <c r="D13" s="17">
        <f>SUM('5:9'!D13)</f>
        <v>50</v>
      </c>
      <c r="E13" s="17">
        <f>SUM('5:9'!E13)</f>
        <v>67</v>
      </c>
      <c r="F13" s="17">
        <f t="shared" si="1"/>
        <v>48</v>
      </c>
      <c r="G13" s="17">
        <f t="shared" si="2"/>
        <v>0</v>
      </c>
      <c r="H13" s="17">
        <f t="shared" si="2"/>
        <v>21</v>
      </c>
      <c r="I13" s="17">
        <f t="shared" si="2"/>
        <v>27</v>
      </c>
      <c r="J13" s="17">
        <f t="shared" si="3"/>
        <v>18</v>
      </c>
      <c r="K13" s="17">
        <f>SUM('5:9'!K13)</f>
        <v>0</v>
      </c>
      <c r="L13" s="17">
        <f>SUM('5:9'!L13)</f>
        <v>7</v>
      </c>
      <c r="M13" s="17">
        <f>SUM('5:9'!M13)</f>
        <v>11</v>
      </c>
      <c r="N13" s="17">
        <f t="shared" si="4"/>
        <v>30</v>
      </c>
      <c r="O13" s="17">
        <f>SUM('5:9'!O13)</f>
        <v>0</v>
      </c>
      <c r="P13" s="17">
        <f>SUM('5:9'!P13)</f>
        <v>14</v>
      </c>
      <c r="Q13" s="17">
        <f>SUM('5:9'!Q13)</f>
        <v>16</v>
      </c>
    </row>
    <row r="14" spans="1:17" ht="15.9" customHeight="1">
      <c r="A14" s="3" t="s">
        <v>6</v>
      </c>
      <c r="B14" s="17">
        <f t="shared" si="0"/>
        <v>58</v>
      </c>
      <c r="C14" s="17">
        <f>SUM('5:9'!C14)</f>
        <v>0</v>
      </c>
      <c r="D14" s="17">
        <f>SUM('5:9'!D14)</f>
        <v>25</v>
      </c>
      <c r="E14" s="17">
        <f>SUM('5:9'!E14)</f>
        <v>33</v>
      </c>
      <c r="F14" s="17">
        <f t="shared" si="1"/>
        <v>27</v>
      </c>
      <c r="G14" s="17">
        <f t="shared" si="2"/>
        <v>0</v>
      </c>
      <c r="H14" s="17">
        <f t="shared" si="2"/>
        <v>10</v>
      </c>
      <c r="I14" s="17">
        <f t="shared" si="2"/>
        <v>17</v>
      </c>
      <c r="J14" s="17">
        <f t="shared" si="3"/>
        <v>11</v>
      </c>
      <c r="K14" s="17">
        <f>SUM('5:9'!K14)</f>
        <v>0</v>
      </c>
      <c r="L14" s="17">
        <f>SUM('5:9'!L14)</f>
        <v>5</v>
      </c>
      <c r="M14" s="17">
        <f>SUM('5:9'!M14)</f>
        <v>6</v>
      </c>
      <c r="N14" s="17">
        <f t="shared" si="4"/>
        <v>16</v>
      </c>
      <c r="O14" s="17">
        <f>SUM('5:9'!O14)</f>
        <v>0</v>
      </c>
      <c r="P14" s="17">
        <f>SUM('5:9'!P14)</f>
        <v>5</v>
      </c>
      <c r="Q14" s="17">
        <f>SUM('5:9'!Q14)</f>
        <v>11</v>
      </c>
    </row>
    <row r="15" spans="1:17" ht="15.9" customHeight="1">
      <c r="A15" s="3" t="s">
        <v>7</v>
      </c>
      <c r="B15" s="17">
        <f t="shared" si="0"/>
        <v>22</v>
      </c>
      <c r="C15" s="17">
        <f>SUM('5:9'!C15)</f>
        <v>0</v>
      </c>
      <c r="D15" s="17">
        <f>SUM('5:9'!D15)</f>
        <v>12</v>
      </c>
      <c r="E15" s="17">
        <f>SUM('5:9'!E15)</f>
        <v>10</v>
      </c>
      <c r="F15" s="17">
        <f t="shared" si="1"/>
        <v>0</v>
      </c>
      <c r="G15" s="17">
        <f t="shared" si="2"/>
        <v>0</v>
      </c>
      <c r="H15" s="17">
        <f t="shared" si="2"/>
        <v>0</v>
      </c>
      <c r="I15" s="17">
        <f t="shared" si="2"/>
        <v>0</v>
      </c>
      <c r="J15" s="17">
        <f t="shared" si="3"/>
        <v>0</v>
      </c>
      <c r="K15" s="17">
        <f>SUM('5:9'!K15)</f>
        <v>0</v>
      </c>
      <c r="L15" s="17">
        <f>SUM('5:9'!L15)</f>
        <v>0</v>
      </c>
      <c r="M15" s="17">
        <f>SUM('5:9'!M15)</f>
        <v>0</v>
      </c>
      <c r="N15" s="17">
        <f t="shared" si="4"/>
        <v>0</v>
      </c>
      <c r="O15" s="17">
        <f>SUM('5:9'!O15)</f>
        <v>0</v>
      </c>
      <c r="P15" s="17">
        <f>SUM('5:9'!P15)</f>
        <v>0</v>
      </c>
      <c r="Q15" s="17">
        <f>SUM('5:9'!Q15)</f>
        <v>0</v>
      </c>
    </row>
    <row r="16" spans="1:17" ht="15.9" customHeight="1">
      <c r="A16" s="3" t="s">
        <v>8</v>
      </c>
      <c r="B16" s="17">
        <f t="shared" si="0"/>
        <v>2</v>
      </c>
      <c r="C16" s="17">
        <f>SUM('5:9'!C16)</f>
        <v>0</v>
      </c>
      <c r="D16" s="17">
        <f>SUM('5:9'!D16)</f>
        <v>0</v>
      </c>
      <c r="E16" s="17">
        <f>SUM('5:9'!E16)</f>
        <v>2</v>
      </c>
      <c r="F16" s="17">
        <f t="shared" si="1"/>
        <v>0</v>
      </c>
      <c r="G16" s="17">
        <f t="shared" si="2"/>
        <v>0</v>
      </c>
      <c r="H16" s="17">
        <f t="shared" si="2"/>
        <v>0</v>
      </c>
      <c r="I16" s="17">
        <f t="shared" si="2"/>
        <v>0</v>
      </c>
      <c r="J16" s="17">
        <f t="shared" si="3"/>
        <v>0</v>
      </c>
      <c r="K16" s="17">
        <f>SUM('5:9'!K16)</f>
        <v>0</v>
      </c>
      <c r="L16" s="17">
        <f>SUM('5:9'!L16)</f>
        <v>0</v>
      </c>
      <c r="M16" s="17">
        <f>SUM('5:9'!M16)</f>
        <v>0</v>
      </c>
      <c r="N16" s="17">
        <f t="shared" si="4"/>
        <v>0</v>
      </c>
      <c r="O16" s="17">
        <f>SUM('5:9'!O16)</f>
        <v>0</v>
      </c>
      <c r="P16" s="17">
        <f>SUM('5:9'!P16)</f>
        <v>0</v>
      </c>
      <c r="Q16" s="17">
        <f>SUM('5:9'!Q16)</f>
        <v>0</v>
      </c>
    </row>
    <row r="17" spans="1:17" ht="15.9" customHeight="1">
      <c r="A17" s="3" t="s">
        <v>9</v>
      </c>
      <c r="B17" s="17">
        <f t="shared" si="0"/>
        <v>161</v>
      </c>
      <c r="C17" s="17">
        <f>SUM('5:9'!C17)</f>
        <v>0</v>
      </c>
      <c r="D17" s="17">
        <f>SUM('5:9'!D17)</f>
        <v>41</v>
      </c>
      <c r="E17" s="17">
        <f>SUM('5:9'!E17)</f>
        <v>120</v>
      </c>
      <c r="F17" s="17">
        <f t="shared" si="1"/>
        <v>26</v>
      </c>
      <c r="G17" s="17">
        <f t="shared" si="2"/>
        <v>0</v>
      </c>
      <c r="H17" s="17">
        <f t="shared" si="2"/>
        <v>14</v>
      </c>
      <c r="I17" s="17">
        <f t="shared" si="2"/>
        <v>12</v>
      </c>
      <c r="J17" s="17">
        <f t="shared" si="3"/>
        <v>12</v>
      </c>
      <c r="K17" s="17">
        <f>SUM('5:9'!K17)</f>
        <v>0</v>
      </c>
      <c r="L17" s="17">
        <f>SUM('5:9'!L17)</f>
        <v>6</v>
      </c>
      <c r="M17" s="17">
        <f>SUM('5:9'!M17)</f>
        <v>6</v>
      </c>
      <c r="N17" s="17">
        <f t="shared" si="4"/>
        <v>14</v>
      </c>
      <c r="O17" s="17">
        <f>SUM('5:9'!O17)</f>
        <v>0</v>
      </c>
      <c r="P17" s="17">
        <f>SUM('5:9'!P17)</f>
        <v>8</v>
      </c>
      <c r="Q17" s="17">
        <f>SUM('5:9'!Q17)</f>
        <v>6</v>
      </c>
    </row>
    <row r="18" spans="1:17" ht="15.9" customHeight="1">
      <c r="A18" s="3" t="s">
        <v>10</v>
      </c>
      <c r="B18" s="17">
        <f t="shared" si="0"/>
        <v>114</v>
      </c>
      <c r="C18" s="17">
        <f>SUM('5:9'!C18)</f>
        <v>0</v>
      </c>
      <c r="D18" s="17">
        <f>SUM('5:9'!D18)</f>
        <v>56</v>
      </c>
      <c r="E18" s="17">
        <f>SUM('5:9'!E18)</f>
        <v>58</v>
      </c>
      <c r="F18" s="17">
        <f t="shared" si="1"/>
        <v>44</v>
      </c>
      <c r="G18" s="17">
        <f t="shared" si="2"/>
        <v>0</v>
      </c>
      <c r="H18" s="17">
        <f t="shared" si="2"/>
        <v>26</v>
      </c>
      <c r="I18" s="17">
        <f t="shared" si="2"/>
        <v>18</v>
      </c>
      <c r="J18" s="17">
        <f t="shared" si="3"/>
        <v>20</v>
      </c>
      <c r="K18" s="17">
        <f>SUM('5:9'!K18)</f>
        <v>0</v>
      </c>
      <c r="L18" s="17">
        <f>SUM('5:9'!L18)</f>
        <v>10</v>
      </c>
      <c r="M18" s="17">
        <f>SUM('5:9'!M18)</f>
        <v>10</v>
      </c>
      <c r="N18" s="17">
        <f t="shared" si="4"/>
        <v>24</v>
      </c>
      <c r="O18" s="17">
        <f>SUM('5:9'!O18)</f>
        <v>0</v>
      </c>
      <c r="P18" s="17">
        <f>SUM('5:9'!P18)</f>
        <v>16</v>
      </c>
      <c r="Q18" s="17">
        <f>SUM('5:9'!Q18)</f>
        <v>8</v>
      </c>
    </row>
    <row r="19" spans="1:17" ht="15.9" customHeight="1">
      <c r="A19" s="3" t="s">
        <v>11</v>
      </c>
      <c r="B19" s="17">
        <f t="shared" si="0"/>
        <v>175</v>
      </c>
      <c r="C19" s="17">
        <f>SUM('5:9'!C19)</f>
        <v>0</v>
      </c>
      <c r="D19" s="17">
        <f>SUM('5:9'!D19)</f>
        <v>113</v>
      </c>
      <c r="E19" s="17">
        <f>SUM('5:9'!E19)</f>
        <v>62</v>
      </c>
      <c r="F19" s="17">
        <f t="shared" si="1"/>
        <v>15</v>
      </c>
      <c r="G19" s="17">
        <f t="shared" si="2"/>
        <v>0</v>
      </c>
      <c r="H19" s="17">
        <f t="shared" si="2"/>
        <v>13</v>
      </c>
      <c r="I19" s="17">
        <f t="shared" si="2"/>
        <v>2</v>
      </c>
      <c r="J19" s="17">
        <f t="shared" si="3"/>
        <v>5</v>
      </c>
      <c r="K19" s="17">
        <f>SUM('5:9'!K19)</f>
        <v>0</v>
      </c>
      <c r="L19" s="17">
        <f>SUM('5:9'!L19)</f>
        <v>4</v>
      </c>
      <c r="M19" s="17">
        <f>SUM('5:9'!M19)</f>
        <v>1</v>
      </c>
      <c r="N19" s="17">
        <f t="shared" si="4"/>
        <v>10</v>
      </c>
      <c r="O19" s="17">
        <f>SUM('5:9'!O19)</f>
        <v>0</v>
      </c>
      <c r="P19" s="17">
        <f>SUM('5:9'!P19)</f>
        <v>9</v>
      </c>
      <c r="Q19" s="17">
        <f>SUM('5:9'!Q19)</f>
        <v>1</v>
      </c>
    </row>
    <row r="20" spans="1:17" ht="15.9" customHeight="1">
      <c r="A20" s="3" t="s">
        <v>12</v>
      </c>
      <c r="B20" s="17">
        <f t="shared" si="0"/>
        <v>1</v>
      </c>
      <c r="C20" s="17">
        <f>SUM('5:9'!C20)</f>
        <v>0</v>
      </c>
      <c r="D20" s="17">
        <f>SUM('5:9'!D20)</f>
        <v>0</v>
      </c>
      <c r="E20" s="17">
        <f>SUM('5:9'!E20)</f>
        <v>1</v>
      </c>
      <c r="F20" s="17">
        <f t="shared" si="1"/>
        <v>1</v>
      </c>
      <c r="G20" s="17">
        <f t="shared" si="2"/>
        <v>0</v>
      </c>
      <c r="H20" s="17">
        <f t="shared" si="2"/>
        <v>0</v>
      </c>
      <c r="I20" s="17">
        <f t="shared" si="2"/>
        <v>1</v>
      </c>
      <c r="J20" s="17">
        <f t="shared" si="3"/>
        <v>0</v>
      </c>
      <c r="K20" s="17">
        <f>SUM('5:9'!K20)</f>
        <v>0</v>
      </c>
      <c r="L20" s="17">
        <f>SUM('5:9'!L20)</f>
        <v>0</v>
      </c>
      <c r="M20" s="17">
        <f>SUM('5:9'!M20)</f>
        <v>0</v>
      </c>
      <c r="N20" s="17">
        <f t="shared" si="4"/>
        <v>1</v>
      </c>
      <c r="O20" s="17">
        <f>SUM('5:9'!O20)</f>
        <v>0</v>
      </c>
      <c r="P20" s="17">
        <f>SUM('5:9'!P20)</f>
        <v>0</v>
      </c>
      <c r="Q20" s="17">
        <f>SUM('5:9'!Q20)</f>
        <v>1</v>
      </c>
    </row>
    <row r="21" spans="1:17" ht="15.9" customHeight="1">
      <c r="A21" s="3" t="s">
        <v>13</v>
      </c>
      <c r="B21" s="17">
        <f t="shared" si="0"/>
        <v>138</v>
      </c>
      <c r="C21" s="17">
        <f>SUM('5:9'!C21)</f>
        <v>0</v>
      </c>
      <c r="D21" s="17">
        <f>SUM('5:9'!D21)</f>
        <v>34</v>
      </c>
      <c r="E21" s="17">
        <f>SUM('5:9'!E21)</f>
        <v>104</v>
      </c>
      <c r="F21" s="17">
        <f t="shared" si="1"/>
        <v>30</v>
      </c>
      <c r="G21" s="17">
        <f t="shared" si="2"/>
        <v>0</v>
      </c>
      <c r="H21" s="17">
        <f t="shared" si="2"/>
        <v>13</v>
      </c>
      <c r="I21" s="17">
        <f t="shared" si="2"/>
        <v>17</v>
      </c>
      <c r="J21" s="17">
        <f t="shared" si="3"/>
        <v>14</v>
      </c>
      <c r="K21" s="17">
        <f>SUM('5:9'!K21)</f>
        <v>0</v>
      </c>
      <c r="L21" s="17">
        <f>SUM('5:9'!L21)</f>
        <v>5</v>
      </c>
      <c r="M21" s="17">
        <f>SUM('5:9'!M21)</f>
        <v>9</v>
      </c>
      <c r="N21" s="17">
        <f t="shared" si="4"/>
        <v>16</v>
      </c>
      <c r="O21" s="17">
        <f>SUM('5:9'!O21)</f>
        <v>0</v>
      </c>
      <c r="P21" s="17">
        <f>SUM('5:9'!P21)</f>
        <v>8</v>
      </c>
      <c r="Q21" s="17">
        <f>SUM('5:9'!Q21)</f>
        <v>8</v>
      </c>
    </row>
    <row r="22" spans="1:17" ht="15.9" customHeight="1">
      <c r="A22" s="3" t="s">
        <v>14</v>
      </c>
      <c r="B22" s="17">
        <f t="shared" si="0"/>
        <v>36</v>
      </c>
      <c r="C22" s="17">
        <f>SUM('5:9'!C22)</f>
        <v>0</v>
      </c>
      <c r="D22" s="17">
        <f>SUM('5:9'!D22)</f>
        <v>13</v>
      </c>
      <c r="E22" s="17">
        <f>SUM('5:9'!E22)</f>
        <v>23</v>
      </c>
      <c r="F22" s="17">
        <f t="shared" si="1"/>
        <v>13</v>
      </c>
      <c r="G22" s="17">
        <f t="shared" si="2"/>
        <v>0</v>
      </c>
      <c r="H22" s="17">
        <f t="shared" si="2"/>
        <v>9</v>
      </c>
      <c r="I22" s="17">
        <f t="shared" si="2"/>
        <v>4</v>
      </c>
      <c r="J22" s="17">
        <f t="shared" si="3"/>
        <v>6</v>
      </c>
      <c r="K22" s="17">
        <f>SUM('5:9'!K22)</f>
        <v>0</v>
      </c>
      <c r="L22" s="17">
        <f>SUM('5:9'!L22)</f>
        <v>3</v>
      </c>
      <c r="M22" s="17">
        <f>SUM('5:9'!M22)</f>
        <v>3</v>
      </c>
      <c r="N22" s="17">
        <f t="shared" si="4"/>
        <v>7</v>
      </c>
      <c r="O22" s="17">
        <f>SUM('5:9'!O22)</f>
        <v>0</v>
      </c>
      <c r="P22" s="17">
        <f>SUM('5:9'!P22)</f>
        <v>6</v>
      </c>
      <c r="Q22" s="17">
        <f>SUM('5:9'!Q22)</f>
        <v>1</v>
      </c>
    </row>
    <row r="23" spans="1:17" ht="15.9" customHeight="1">
      <c r="A23" s="3" t="s">
        <v>15</v>
      </c>
      <c r="B23" s="17">
        <f t="shared" si="0"/>
        <v>0</v>
      </c>
      <c r="C23" s="17">
        <f>SUM('5:9'!C23)</f>
        <v>0</v>
      </c>
      <c r="D23" s="17">
        <f>SUM('5:9'!D23)</f>
        <v>0</v>
      </c>
      <c r="E23" s="17">
        <f>SUM('5:9'!E23)</f>
        <v>0</v>
      </c>
      <c r="F23" s="17">
        <f t="shared" si="1"/>
        <v>0</v>
      </c>
      <c r="G23" s="17">
        <f t="shared" si="2"/>
        <v>0</v>
      </c>
      <c r="H23" s="17">
        <f t="shared" si="2"/>
        <v>0</v>
      </c>
      <c r="I23" s="17">
        <f t="shared" si="2"/>
        <v>0</v>
      </c>
      <c r="J23" s="17">
        <f t="shared" si="3"/>
        <v>0</v>
      </c>
      <c r="K23" s="17">
        <f>SUM('5:9'!K23)</f>
        <v>0</v>
      </c>
      <c r="L23" s="17">
        <f>SUM('5:9'!L23)</f>
        <v>0</v>
      </c>
      <c r="M23" s="17">
        <f>SUM('5:9'!M23)</f>
        <v>0</v>
      </c>
      <c r="N23" s="17">
        <f t="shared" si="4"/>
        <v>0</v>
      </c>
      <c r="O23" s="17">
        <f>SUM('5:9'!O23)</f>
        <v>0</v>
      </c>
      <c r="P23" s="17">
        <f>SUM('5:9'!P23)</f>
        <v>0</v>
      </c>
      <c r="Q23" s="17">
        <f>SUM('5:9'!Q23)</f>
        <v>0</v>
      </c>
    </row>
    <row r="24" spans="1:17" ht="15.9" customHeight="1">
      <c r="A24" s="3" t="s">
        <v>16</v>
      </c>
      <c r="B24" s="17">
        <f t="shared" si="0"/>
        <v>150</v>
      </c>
      <c r="C24" s="17">
        <f>SUM('5:9'!C24)</f>
        <v>0</v>
      </c>
      <c r="D24" s="17">
        <f>SUM('5:9'!D24)</f>
        <v>56</v>
      </c>
      <c r="E24" s="17">
        <f>SUM('5:9'!E24)</f>
        <v>94</v>
      </c>
      <c r="F24" s="17">
        <f t="shared" si="1"/>
        <v>41</v>
      </c>
      <c r="G24" s="17">
        <f t="shared" si="2"/>
        <v>0</v>
      </c>
      <c r="H24" s="17">
        <f t="shared" si="2"/>
        <v>24</v>
      </c>
      <c r="I24" s="17">
        <f t="shared" si="2"/>
        <v>17</v>
      </c>
      <c r="J24" s="17">
        <f t="shared" si="3"/>
        <v>13</v>
      </c>
      <c r="K24" s="17">
        <f>SUM('5:9'!K24)</f>
        <v>0</v>
      </c>
      <c r="L24" s="17">
        <f>SUM('5:9'!L24)</f>
        <v>6</v>
      </c>
      <c r="M24" s="17">
        <f>SUM('5:9'!M24)</f>
        <v>7</v>
      </c>
      <c r="N24" s="17">
        <f t="shared" si="4"/>
        <v>28</v>
      </c>
      <c r="O24" s="17">
        <f>SUM('5:9'!O24)</f>
        <v>0</v>
      </c>
      <c r="P24" s="17">
        <f>SUM('5:9'!P24)</f>
        <v>18</v>
      </c>
      <c r="Q24" s="17">
        <f>SUM('5:9'!Q24)</f>
        <v>10</v>
      </c>
    </row>
    <row r="25" spans="1:17" ht="15.9" customHeight="1">
      <c r="A25" s="3" t="s">
        <v>17</v>
      </c>
      <c r="B25" s="17">
        <f t="shared" si="0"/>
        <v>42</v>
      </c>
      <c r="C25" s="17">
        <f>SUM('5:9'!C25)</f>
        <v>0</v>
      </c>
      <c r="D25" s="17">
        <f>SUM('5:9'!D25)</f>
        <v>13</v>
      </c>
      <c r="E25" s="17">
        <f>SUM('5:9'!E25)</f>
        <v>29</v>
      </c>
      <c r="F25" s="17">
        <f t="shared" si="1"/>
        <v>20</v>
      </c>
      <c r="G25" s="17">
        <f t="shared" si="2"/>
        <v>0</v>
      </c>
      <c r="H25" s="17">
        <f t="shared" si="2"/>
        <v>9</v>
      </c>
      <c r="I25" s="17">
        <f t="shared" si="2"/>
        <v>11</v>
      </c>
      <c r="J25" s="17">
        <f t="shared" si="3"/>
        <v>10</v>
      </c>
      <c r="K25" s="17">
        <f>SUM('5:9'!K25)</f>
        <v>0</v>
      </c>
      <c r="L25" s="17">
        <f>SUM('5:9'!L25)</f>
        <v>5</v>
      </c>
      <c r="M25" s="17">
        <f>SUM('5:9'!M25)</f>
        <v>5</v>
      </c>
      <c r="N25" s="17">
        <f t="shared" si="4"/>
        <v>10</v>
      </c>
      <c r="O25" s="17">
        <f>SUM('5:9'!O25)</f>
        <v>0</v>
      </c>
      <c r="P25" s="17">
        <f>SUM('5:9'!P25)</f>
        <v>4</v>
      </c>
      <c r="Q25" s="17">
        <f>SUM('5:9'!Q25)</f>
        <v>6</v>
      </c>
    </row>
    <row r="26" spans="1:17" ht="15.9" customHeight="1">
      <c r="A26" s="3" t="s">
        <v>18</v>
      </c>
      <c r="B26" s="17">
        <f t="shared" si="0"/>
        <v>35</v>
      </c>
      <c r="C26" s="17">
        <f>SUM('5:9'!C26)</f>
        <v>0</v>
      </c>
      <c r="D26" s="17">
        <f>SUM('5:9'!D26)</f>
        <v>22</v>
      </c>
      <c r="E26" s="17">
        <f>SUM('5:9'!E26)</f>
        <v>13</v>
      </c>
      <c r="F26" s="17">
        <f t="shared" si="1"/>
        <v>6</v>
      </c>
      <c r="G26" s="17">
        <f t="shared" si="2"/>
        <v>0</v>
      </c>
      <c r="H26" s="17">
        <f t="shared" si="2"/>
        <v>5</v>
      </c>
      <c r="I26" s="17">
        <f t="shared" si="2"/>
        <v>1</v>
      </c>
      <c r="J26" s="17">
        <f t="shared" si="3"/>
        <v>4</v>
      </c>
      <c r="K26" s="17">
        <f>SUM('5:9'!K26)</f>
        <v>0</v>
      </c>
      <c r="L26" s="17">
        <f>SUM('5:9'!L26)</f>
        <v>3</v>
      </c>
      <c r="M26" s="17">
        <f>SUM('5:9'!M26)</f>
        <v>1</v>
      </c>
      <c r="N26" s="17">
        <f t="shared" si="4"/>
        <v>2</v>
      </c>
      <c r="O26" s="17">
        <f>SUM('5:9'!O26)</f>
        <v>0</v>
      </c>
      <c r="P26" s="17">
        <f>SUM('5:9'!P26)</f>
        <v>2</v>
      </c>
      <c r="Q26" s="17">
        <f>SUM('5:9'!Q26)</f>
        <v>0</v>
      </c>
    </row>
    <row r="27" spans="1:17" ht="15.9" customHeight="1">
      <c r="A27" s="3" t="s">
        <v>19</v>
      </c>
      <c r="B27" s="17">
        <f t="shared" si="0"/>
        <v>82</v>
      </c>
      <c r="C27" s="17">
        <f>SUM('5:9'!C27)</f>
        <v>0</v>
      </c>
      <c r="D27" s="17">
        <f>SUM('5:9'!D27)</f>
        <v>26</v>
      </c>
      <c r="E27" s="17">
        <f>SUM('5:9'!E27)</f>
        <v>56</v>
      </c>
      <c r="F27" s="17">
        <f t="shared" si="1"/>
        <v>30</v>
      </c>
      <c r="G27" s="17">
        <f t="shared" si="2"/>
        <v>0</v>
      </c>
      <c r="H27" s="17">
        <f t="shared" si="2"/>
        <v>16</v>
      </c>
      <c r="I27" s="17">
        <f t="shared" si="2"/>
        <v>14</v>
      </c>
      <c r="J27" s="17">
        <f t="shared" si="3"/>
        <v>11</v>
      </c>
      <c r="K27" s="17">
        <f>SUM('5:9'!K27)</f>
        <v>0</v>
      </c>
      <c r="L27" s="17">
        <f>SUM('5:9'!L27)</f>
        <v>6</v>
      </c>
      <c r="M27" s="17">
        <f>SUM('5:9'!M27)</f>
        <v>5</v>
      </c>
      <c r="N27" s="17">
        <f t="shared" si="4"/>
        <v>19</v>
      </c>
      <c r="O27" s="17">
        <f>SUM('5:9'!O27)</f>
        <v>0</v>
      </c>
      <c r="P27" s="17">
        <f>SUM('5:9'!P27)</f>
        <v>10</v>
      </c>
      <c r="Q27" s="17">
        <f>SUM('5:9'!Q27)</f>
        <v>9</v>
      </c>
    </row>
    <row r="28" spans="1:17" ht="15.9" customHeight="1">
      <c r="A28" s="3" t="s">
        <v>20</v>
      </c>
      <c r="B28" s="17">
        <f t="shared" si="0"/>
        <v>0</v>
      </c>
      <c r="C28" s="17">
        <f>SUM('5:9'!C28)</f>
        <v>0</v>
      </c>
      <c r="D28" s="17">
        <f>SUM('5:9'!D28)</f>
        <v>0</v>
      </c>
      <c r="E28" s="17">
        <f>SUM('5:9'!E28)</f>
        <v>0</v>
      </c>
      <c r="F28" s="17">
        <f t="shared" si="1"/>
        <v>1</v>
      </c>
      <c r="G28" s="17">
        <f t="shared" si="2"/>
        <v>0</v>
      </c>
      <c r="H28" s="17">
        <f t="shared" si="2"/>
        <v>1</v>
      </c>
      <c r="I28" s="17">
        <f t="shared" si="2"/>
        <v>0</v>
      </c>
      <c r="J28" s="17">
        <f t="shared" si="3"/>
        <v>0</v>
      </c>
      <c r="K28" s="17">
        <f>SUM('5:9'!K28)</f>
        <v>0</v>
      </c>
      <c r="L28" s="17">
        <f>SUM('5:9'!L28)</f>
        <v>0</v>
      </c>
      <c r="M28" s="17">
        <f>SUM('5:9'!M28)</f>
        <v>0</v>
      </c>
      <c r="N28" s="17">
        <f t="shared" si="4"/>
        <v>1</v>
      </c>
      <c r="O28" s="17">
        <f>SUM('5:9'!O28)</f>
        <v>0</v>
      </c>
      <c r="P28" s="17">
        <f>SUM('5:9'!P28)</f>
        <v>1</v>
      </c>
      <c r="Q28" s="17">
        <f>SUM('5:9'!Q28)</f>
        <v>0</v>
      </c>
    </row>
    <row r="29" spans="1:17" ht="15.9" customHeight="1">
      <c r="A29" s="3" t="s">
        <v>21</v>
      </c>
      <c r="B29" s="17">
        <f t="shared" si="0"/>
        <v>20</v>
      </c>
      <c r="C29" s="17">
        <f>SUM('5:9'!C29)</f>
        <v>0</v>
      </c>
      <c r="D29" s="17">
        <f>SUM('5:9'!D29)</f>
        <v>14</v>
      </c>
      <c r="E29" s="17">
        <f>SUM('5:9'!E29)</f>
        <v>6</v>
      </c>
      <c r="F29" s="17">
        <f t="shared" si="1"/>
        <v>1</v>
      </c>
      <c r="G29" s="17">
        <f t="shared" si="2"/>
        <v>0</v>
      </c>
      <c r="H29" s="17">
        <f t="shared" si="2"/>
        <v>1</v>
      </c>
      <c r="I29" s="17">
        <f t="shared" si="2"/>
        <v>0</v>
      </c>
      <c r="J29" s="17">
        <f t="shared" si="3"/>
        <v>0</v>
      </c>
      <c r="K29" s="17">
        <f>SUM('5:9'!K29)</f>
        <v>0</v>
      </c>
      <c r="L29" s="17">
        <f>SUM('5:9'!L29)</f>
        <v>0</v>
      </c>
      <c r="M29" s="17">
        <f>SUM('5:9'!M29)</f>
        <v>0</v>
      </c>
      <c r="N29" s="17">
        <f t="shared" si="4"/>
        <v>1</v>
      </c>
      <c r="O29" s="17">
        <f>SUM('5:9'!O29)</f>
        <v>0</v>
      </c>
      <c r="P29" s="17">
        <f>SUM('5:9'!P29)</f>
        <v>1</v>
      </c>
      <c r="Q29" s="17">
        <f>SUM('5:9'!Q29)</f>
        <v>0</v>
      </c>
    </row>
    <row r="30" spans="1:17" ht="15.9" customHeight="1">
      <c r="A30" s="3" t="s">
        <v>22</v>
      </c>
      <c r="B30" s="17">
        <f t="shared" si="0"/>
        <v>0</v>
      </c>
      <c r="C30" s="17">
        <f>SUM('5:9'!C30)</f>
        <v>0</v>
      </c>
      <c r="D30" s="17">
        <f>SUM('5:9'!D30)</f>
        <v>0</v>
      </c>
      <c r="E30" s="17">
        <f>SUM('5:9'!E30)</f>
        <v>0</v>
      </c>
      <c r="F30" s="17">
        <f t="shared" si="1"/>
        <v>0</v>
      </c>
      <c r="G30" s="17">
        <f t="shared" si="2"/>
        <v>0</v>
      </c>
      <c r="H30" s="17">
        <f t="shared" si="2"/>
        <v>0</v>
      </c>
      <c r="I30" s="17">
        <f t="shared" si="2"/>
        <v>0</v>
      </c>
      <c r="J30" s="17">
        <f t="shared" si="3"/>
        <v>0</v>
      </c>
      <c r="K30" s="17">
        <f>SUM('5:9'!K30)</f>
        <v>0</v>
      </c>
      <c r="L30" s="17">
        <f>SUM('5:9'!L30)</f>
        <v>0</v>
      </c>
      <c r="M30" s="17">
        <f>SUM('5:9'!M30)</f>
        <v>0</v>
      </c>
      <c r="N30" s="17">
        <f t="shared" si="4"/>
        <v>0</v>
      </c>
      <c r="O30" s="17">
        <f>SUM('5:9'!O30)</f>
        <v>0</v>
      </c>
      <c r="P30" s="17">
        <f>SUM('5:9'!P30)</f>
        <v>0</v>
      </c>
      <c r="Q30" s="17">
        <f>SUM('5:9'!Q30)</f>
        <v>0</v>
      </c>
    </row>
    <row r="31" spans="1:17" ht="15.9" customHeight="1">
      <c r="A31" s="3" t="s">
        <v>23</v>
      </c>
      <c r="B31" s="17">
        <f t="shared" si="0"/>
        <v>0</v>
      </c>
      <c r="C31" s="17">
        <f>SUM('5:9'!C31)</f>
        <v>0</v>
      </c>
      <c r="D31" s="17">
        <f>SUM('5:9'!D31)</f>
        <v>0</v>
      </c>
      <c r="E31" s="17">
        <f>SUM('5:9'!E31)</f>
        <v>0</v>
      </c>
      <c r="F31" s="17">
        <f t="shared" si="1"/>
        <v>0</v>
      </c>
      <c r="G31" s="17">
        <f t="shared" si="2"/>
        <v>0</v>
      </c>
      <c r="H31" s="17">
        <f t="shared" si="2"/>
        <v>0</v>
      </c>
      <c r="I31" s="17">
        <f t="shared" si="2"/>
        <v>0</v>
      </c>
      <c r="J31" s="17">
        <f t="shared" si="3"/>
        <v>0</v>
      </c>
      <c r="K31" s="17">
        <f>SUM('5:9'!K31)</f>
        <v>0</v>
      </c>
      <c r="L31" s="17">
        <f>SUM('5:9'!L31)</f>
        <v>0</v>
      </c>
      <c r="M31" s="17">
        <f>SUM('5:9'!M31)</f>
        <v>0</v>
      </c>
      <c r="N31" s="17">
        <f t="shared" si="4"/>
        <v>0</v>
      </c>
      <c r="O31" s="17">
        <f>SUM('5:9'!O31)</f>
        <v>0</v>
      </c>
      <c r="P31" s="17">
        <f>SUM('5:9'!P31)</f>
        <v>0</v>
      </c>
      <c r="Q31" s="17">
        <f>SUM('5:9'!Q31)</f>
        <v>0</v>
      </c>
    </row>
    <row r="32" spans="1:17" ht="90.75" customHeight="1">
      <c r="A32" s="5" t="s">
        <v>24</v>
      </c>
      <c r="B32" s="17">
        <f t="shared" si="0"/>
        <v>1256</v>
      </c>
      <c r="C32" s="17">
        <f>SUM(C11:C31)</f>
        <v>0</v>
      </c>
      <c r="D32" s="17">
        <f t="shared" ref="D32:E32" si="5">SUM(D11:D31)</f>
        <v>531</v>
      </c>
      <c r="E32" s="17">
        <f t="shared" si="5"/>
        <v>725</v>
      </c>
      <c r="F32" s="17">
        <f t="shared" si="1"/>
        <v>340</v>
      </c>
      <c r="G32" s="17">
        <f>SUM(G11:G31)</f>
        <v>0</v>
      </c>
      <c r="H32" s="17">
        <f t="shared" ref="H32:I32" si="6">SUM(H11:H31)</f>
        <v>182</v>
      </c>
      <c r="I32" s="17">
        <f t="shared" si="6"/>
        <v>158</v>
      </c>
      <c r="J32" s="17">
        <f t="shared" si="3"/>
        <v>137</v>
      </c>
      <c r="K32" s="17">
        <f>SUM(K11:K31)</f>
        <v>0</v>
      </c>
      <c r="L32" s="17">
        <f t="shared" ref="L32:M32" si="7">SUM(L11:L31)</f>
        <v>66</v>
      </c>
      <c r="M32" s="17">
        <f t="shared" si="7"/>
        <v>71</v>
      </c>
      <c r="N32" s="17">
        <f t="shared" si="4"/>
        <v>203</v>
      </c>
      <c r="O32" s="17">
        <f>SUM(O11:O31)</f>
        <v>0</v>
      </c>
      <c r="P32" s="17">
        <f t="shared" ref="P32:Q32" si="8">SUM(P11:P31)</f>
        <v>116</v>
      </c>
      <c r="Q32" s="17">
        <f t="shared" si="8"/>
        <v>87</v>
      </c>
    </row>
    <row r="35" spans="1:2" ht="39.9" customHeight="1">
      <c r="A35" s="28" t="s">
        <v>26</v>
      </c>
      <c r="B35" s="28"/>
    </row>
    <row r="36" spans="1:2" ht="39.9" customHeight="1">
      <c r="A36" s="28" t="s">
        <v>27</v>
      </c>
      <c r="B36" s="28"/>
    </row>
    <row r="37" spans="1:2" ht="39.9" customHeight="1">
      <c r="A37" s="28" t="s">
        <v>28</v>
      </c>
      <c r="B37" s="28"/>
    </row>
  </sheetData>
  <sheetProtection algorithmName="SHA-512" hashValue="zQ/dj66nnyqtU1BsoaB/vxgB1+Ud0VQZnYVaQZuRNms2EVYmemmPfoohCoyxJ/FWgjsEVbtbdH0i9wA2pl248g==" saltValue="J+LesCztbqe0OaHbfpCuLQ==" spinCount="100000" sheet="1" objects="1" scenarios="1"/>
  <mergeCells count="16">
    <mergeCell ref="A35:B35"/>
    <mergeCell ref="A36:B36"/>
    <mergeCell ref="A37:B37"/>
    <mergeCell ref="B7:I7"/>
    <mergeCell ref="A8:A10"/>
    <mergeCell ref="B8:Q8"/>
    <mergeCell ref="B9:E9"/>
    <mergeCell ref="F9:I9"/>
    <mergeCell ref="J9:M9"/>
    <mergeCell ref="N9:Q9"/>
    <mergeCell ref="F6:I6"/>
    <mergeCell ref="B1:I1"/>
    <mergeCell ref="A2:Q2"/>
    <mergeCell ref="B3:M3"/>
    <mergeCell ref="B4:M4"/>
    <mergeCell ref="G5:I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workbookViewId="0">
      <selection activeCell="B3" sqref="B3:M3"/>
    </sheetView>
  </sheetViews>
  <sheetFormatPr defaultColWidth="9.109375" defaultRowHeight="13.8"/>
  <cols>
    <col min="1" max="1" width="32.88671875" style="1" customWidth="1"/>
    <col min="2" max="2" width="9.6640625" style="1" customWidth="1"/>
    <col min="3" max="3" width="9.33203125" style="1" customWidth="1"/>
    <col min="4" max="5" width="7.6640625" style="1" customWidth="1"/>
    <col min="6" max="6" width="9.6640625" style="1" customWidth="1"/>
    <col min="7" max="9" width="7.6640625" style="1" customWidth="1"/>
    <col min="10" max="10" width="9.6640625" style="1" customWidth="1"/>
    <col min="11" max="13" width="7.6640625" style="1" customWidth="1"/>
    <col min="14" max="14" width="9.6640625" style="1" customWidth="1"/>
    <col min="15" max="17" width="7.6640625" style="1" customWidth="1"/>
    <col min="18" max="16384" width="9.109375" style="1"/>
  </cols>
  <sheetData>
    <row r="1" spans="1:17" ht="15.6">
      <c r="A1" s="14" t="s">
        <v>45</v>
      </c>
      <c r="B1" s="32"/>
      <c r="C1" s="32"/>
      <c r="D1" s="32"/>
      <c r="E1" s="32"/>
      <c r="F1" s="32"/>
      <c r="G1" s="32"/>
      <c r="H1" s="32"/>
      <c r="I1" s="32"/>
    </row>
    <row r="2" spans="1:17" ht="51.9" customHeight="1">
      <c r="A2" s="34" t="s">
        <v>57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20.100000000000001" customHeight="1">
      <c r="B3" s="35" t="s">
        <v>61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15"/>
    </row>
    <row r="4" spans="1:17" ht="15.75" customHeight="1">
      <c r="B4" s="36" t="s">
        <v>58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17" ht="15.75" customHeight="1">
      <c r="B5" s="7"/>
      <c r="C5" s="7"/>
      <c r="D5" s="6"/>
      <c r="E5" s="6"/>
      <c r="F5" s="6"/>
      <c r="G5" s="29"/>
      <c r="H5" s="29"/>
      <c r="I5" s="29"/>
    </row>
    <row r="6" spans="1:17" ht="15.75" customHeight="1">
      <c r="B6" s="7"/>
      <c r="C6" s="7"/>
      <c r="D6" s="6"/>
      <c r="E6" s="6"/>
      <c r="F6" s="37" t="s">
        <v>59</v>
      </c>
      <c r="G6" s="37"/>
      <c r="H6" s="37"/>
      <c r="I6" s="37"/>
    </row>
    <row r="7" spans="1:17" ht="15.6">
      <c r="B7" s="31"/>
      <c r="C7" s="31"/>
      <c r="D7" s="31"/>
      <c r="E7" s="31"/>
      <c r="F7" s="31"/>
      <c r="G7" s="31"/>
      <c r="H7" s="31"/>
      <c r="I7" s="31"/>
    </row>
    <row r="8" spans="1:17" ht="15.75" customHeight="1">
      <c r="A8" s="30"/>
      <c r="B8" s="30" t="s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1:17" ht="54.75" customHeight="1">
      <c r="A9" s="30"/>
      <c r="B9" s="30" t="s">
        <v>25</v>
      </c>
      <c r="C9" s="33"/>
      <c r="D9" s="33"/>
      <c r="E9" s="33"/>
      <c r="F9" s="30" t="s">
        <v>1</v>
      </c>
      <c r="G9" s="30"/>
      <c r="H9" s="30"/>
      <c r="I9" s="30"/>
      <c r="J9" s="30" t="s">
        <v>46</v>
      </c>
      <c r="K9" s="30"/>
      <c r="L9" s="30"/>
      <c r="M9" s="30"/>
      <c r="N9" s="30" t="s">
        <v>47</v>
      </c>
      <c r="O9" s="30"/>
      <c r="P9" s="30"/>
      <c r="Q9" s="30"/>
    </row>
    <row r="10" spans="1:17" ht="43.5" customHeight="1">
      <c r="A10" s="30"/>
      <c r="B10" s="2" t="s">
        <v>2</v>
      </c>
      <c r="C10" s="2">
        <v>1</v>
      </c>
      <c r="D10" s="2">
        <v>2</v>
      </c>
      <c r="E10" s="2">
        <v>3</v>
      </c>
      <c r="F10" s="2" t="s">
        <v>2</v>
      </c>
      <c r="G10" s="2">
        <v>1</v>
      </c>
      <c r="H10" s="2">
        <v>2</v>
      </c>
      <c r="I10" s="2">
        <v>3</v>
      </c>
      <c r="J10" s="2" t="s">
        <v>2</v>
      </c>
      <c r="K10" s="2">
        <v>1</v>
      </c>
      <c r="L10" s="2">
        <v>2</v>
      </c>
      <c r="M10" s="2">
        <v>3</v>
      </c>
      <c r="N10" s="2" t="s">
        <v>2</v>
      </c>
      <c r="O10" s="2">
        <v>1</v>
      </c>
      <c r="P10" s="2">
        <v>2</v>
      </c>
      <c r="Q10" s="2">
        <v>3</v>
      </c>
    </row>
    <row r="11" spans="1:17" ht="15.9" customHeight="1">
      <c r="A11" s="3" t="s">
        <v>3</v>
      </c>
      <c r="B11" s="17">
        <f>SUM(D11:E11)</f>
        <v>15</v>
      </c>
      <c r="C11" s="17">
        <f>SUM('10:11'!C11)</f>
        <v>0</v>
      </c>
      <c r="D11" s="17">
        <f>SUM('10:11'!D11)</f>
        <v>7</v>
      </c>
      <c r="E11" s="17">
        <f>SUM('10:11'!E11)</f>
        <v>8</v>
      </c>
      <c r="F11" s="17">
        <f>SUM(H11:I11)</f>
        <v>5</v>
      </c>
      <c r="G11" s="17">
        <f>SUM(K11,O11)</f>
        <v>0</v>
      </c>
      <c r="H11" s="17">
        <f>SUM(L11,P11)</f>
        <v>4</v>
      </c>
      <c r="I11" s="17">
        <f>SUM(M11,Q11)</f>
        <v>1</v>
      </c>
      <c r="J11" s="17">
        <f>SUM(L11:M11)</f>
        <v>4</v>
      </c>
      <c r="K11" s="17">
        <f>SUM('10:11'!K11)</f>
        <v>0</v>
      </c>
      <c r="L11" s="17">
        <f>SUM('10:11'!L11)</f>
        <v>3</v>
      </c>
      <c r="M11" s="17">
        <f>SUM('10:11'!M11)</f>
        <v>1</v>
      </c>
      <c r="N11" s="17">
        <f>SUM(P11:Q11)</f>
        <v>1</v>
      </c>
      <c r="O11" s="17">
        <f>SUM('10:11'!O11)</f>
        <v>0</v>
      </c>
      <c r="P11" s="17">
        <f>SUM('10:11'!P11)</f>
        <v>1</v>
      </c>
      <c r="Q11" s="17">
        <f>SUM('10:11'!Q11)</f>
        <v>0</v>
      </c>
    </row>
    <row r="12" spans="1:17" ht="15.9" customHeight="1">
      <c r="A12" s="3" t="s">
        <v>4</v>
      </c>
      <c r="B12" s="17">
        <f t="shared" ref="B12:B32" si="0">SUM(D12:E12)</f>
        <v>27</v>
      </c>
      <c r="C12" s="17">
        <f>SUM('10:11'!C12)</f>
        <v>0</v>
      </c>
      <c r="D12" s="17">
        <f>SUM('10:11'!D12)</f>
        <v>27</v>
      </c>
      <c r="E12" s="17">
        <f>SUM('10:11'!E12)</f>
        <v>0</v>
      </c>
      <c r="F12" s="17">
        <f t="shared" ref="F12:F32" si="1">SUM(H12:I12)</f>
        <v>7</v>
      </c>
      <c r="G12" s="17">
        <f t="shared" ref="G12:I31" si="2">SUM(K12,O12)</f>
        <v>0</v>
      </c>
      <c r="H12" s="17">
        <f t="shared" si="2"/>
        <v>7</v>
      </c>
      <c r="I12" s="17">
        <f t="shared" si="2"/>
        <v>0</v>
      </c>
      <c r="J12" s="17">
        <f t="shared" ref="J12:J32" si="3">SUM(L12:M12)</f>
        <v>6</v>
      </c>
      <c r="K12" s="17">
        <f>SUM('10:11'!K12)</f>
        <v>0</v>
      </c>
      <c r="L12" s="17">
        <f>SUM('10:11'!L12)</f>
        <v>6</v>
      </c>
      <c r="M12" s="17">
        <f>SUM('10:11'!M12)</f>
        <v>0</v>
      </c>
      <c r="N12" s="17">
        <f t="shared" ref="N12:N32" si="4">SUM(P12:Q12)</f>
        <v>1</v>
      </c>
      <c r="O12" s="17">
        <f>SUM('10:11'!O12)</f>
        <v>0</v>
      </c>
      <c r="P12" s="17">
        <f>SUM('10:11'!P12)</f>
        <v>1</v>
      </c>
      <c r="Q12" s="17">
        <f>SUM('10:11'!Q12)</f>
        <v>0</v>
      </c>
    </row>
    <row r="13" spans="1:17" ht="15.9" customHeight="1">
      <c r="A13" s="3" t="s">
        <v>5</v>
      </c>
      <c r="B13" s="17">
        <f t="shared" si="0"/>
        <v>30</v>
      </c>
      <c r="C13" s="17">
        <f>SUM('10:11'!C13)</f>
        <v>0</v>
      </c>
      <c r="D13" s="17">
        <f>SUM('10:11'!D13)</f>
        <v>20</v>
      </c>
      <c r="E13" s="17">
        <f>SUM('10:11'!E13)</f>
        <v>10</v>
      </c>
      <c r="F13" s="17">
        <f t="shared" si="1"/>
        <v>14</v>
      </c>
      <c r="G13" s="17">
        <f t="shared" si="2"/>
        <v>0</v>
      </c>
      <c r="H13" s="17">
        <f t="shared" si="2"/>
        <v>8</v>
      </c>
      <c r="I13" s="17">
        <f t="shared" si="2"/>
        <v>6</v>
      </c>
      <c r="J13" s="17">
        <f t="shared" si="3"/>
        <v>10</v>
      </c>
      <c r="K13" s="17">
        <f>SUM('10:11'!K13)</f>
        <v>0</v>
      </c>
      <c r="L13" s="17">
        <f>SUM('10:11'!L13)</f>
        <v>6</v>
      </c>
      <c r="M13" s="17">
        <f>SUM('10:11'!M13)</f>
        <v>4</v>
      </c>
      <c r="N13" s="17">
        <f t="shared" si="4"/>
        <v>4</v>
      </c>
      <c r="O13" s="17">
        <f>SUM('10:11'!O13)</f>
        <v>0</v>
      </c>
      <c r="P13" s="17">
        <f>SUM('10:11'!P13)</f>
        <v>2</v>
      </c>
      <c r="Q13" s="17">
        <f>SUM('10:11'!Q13)</f>
        <v>2</v>
      </c>
    </row>
    <row r="14" spans="1:17" ht="15.9" customHeight="1">
      <c r="A14" s="3" t="s">
        <v>6</v>
      </c>
      <c r="B14" s="17">
        <f t="shared" si="0"/>
        <v>17</v>
      </c>
      <c r="C14" s="17">
        <f>SUM('10:11'!C14)</f>
        <v>0</v>
      </c>
      <c r="D14" s="17">
        <f>SUM('10:11'!D14)</f>
        <v>14</v>
      </c>
      <c r="E14" s="17">
        <f>SUM('10:11'!E14)</f>
        <v>3</v>
      </c>
      <c r="F14" s="17">
        <f t="shared" si="1"/>
        <v>11</v>
      </c>
      <c r="G14" s="17">
        <f t="shared" si="2"/>
        <v>0</v>
      </c>
      <c r="H14" s="17">
        <f t="shared" si="2"/>
        <v>9</v>
      </c>
      <c r="I14" s="17">
        <f t="shared" si="2"/>
        <v>2</v>
      </c>
      <c r="J14" s="17">
        <f t="shared" si="3"/>
        <v>4</v>
      </c>
      <c r="K14" s="17">
        <f>SUM('10:11'!K14)</f>
        <v>0</v>
      </c>
      <c r="L14" s="17">
        <f>SUM('10:11'!L14)</f>
        <v>3</v>
      </c>
      <c r="M14" s="17">
        <f>SUM('10:11'!M14)</f>
        <v>1</v>
      </c>
      <c r="N14" s="17">
        <f t="shared" si="4"/>
        <v>7</v>
      </c>
      <c r="O14" s="17">
        <f>SUM('10:11'!O14)</f>
        <v>0</v>
      </c>
      <c r="P14" s="17">
        <f>SUM('10:11'!P14)</f>
        <v>6</v>
      </c>
      <c r="Q14" s="17">
        <f>SUM('10:11'!Q14)</f>
        <v>1</v>
      </c>
    </row>
    <row r="15" spans="1:17" ht="15.9" customHeight="1">
      <c r="A15" s="3" t="s">
        <v>7</v>
      </c>
      <c r="B15" s="17">
        <f t="shared" si="0"/>
        <v>13</v>
      </c>
      <c r="C15" s="17">
        <f>SUM('10:11'!C15)</f>
        <v>0</v>
      </c>
      <c r="D15" s="17">
        <f>SUM('10:11'!D15)</f>
        <v>6</v>
      </c>
      <c r="E15" s="17">
        <f>SUM('10:11'!E15)</f>
        <v>7</v>
      </c>
      <c r="F15" s="17">
        <f t="shared" si="1"/>
        <v>0</v>
      </c>
      <c r="G15" s="17">
        <f t="shared" si="2"/>
        <v>0</v>
      </c>
      <c r="H15" s="17">
        <f t="shared" si="2"/>
        <v>0</v>
      </c>
      <c r="I15" s="17">
        <f t="shared" si="2"/>
        <v>0</v>
      </c>
      <c r="J15" s="17">
        <f t="shared" si="3"/>
        <v>0</v>
      </c>
      <c r="K15" s="17">
        <f>SUM('10:11'!K15)</f>
        <v>0</v>
      </c>
      <c r="L15" s="17">
        <f>SUM('10:11'!L15)</f>
        <v>0</v>
      </c>
      <c r="M15" s="17">
        <f>SUM('10:11'!M15)</f>
        <v>0</v>
      </c>
      <c r="N15" s="17">
        <f t="shared" si="4"/>
        <v>0</v>
      </c>
      <c r="O15" s="17">
        <f>SUM('10:11'!O15)</f>
        <v>0</v>
      </c>
      <c r="P15" s="17">
        <f>SUM('10:11'!P15)</f>
        <v>0</v>
      </c>
      <c r="Q15" s="17">
        <f>SUM('10:11'!Q15)</f>
        <v>0</v>
      </c>
    </row>
    <row r="16" spans="1:17" ht="15.9" customHeight="1">
      <c r="A16" s="3" t="s">
        <v>8</v>
      </c>
      <c r="B16" s="17">
        <f t="shared" si="0"/>
        <v>0</v>
      </c>
      <c r="C16" s="17">
        <f>SUM('10:11'!C16)</f>
        <v>0</v>
      </c>
      <c r="D16" s="17">
        <f>SUM('10:11'!D16)</f>
        <v>0</v>
      </c>
      <c r="E16" s="17">
        <f>SUM('10:11'!E16)</f>
        <v>0</v>
      </c>
      <c r="F16" s="17">
        <f t="shared" si="1"/>
        <v>0</v>
      </c>
      <c r="G16" s="17">
        <f t="shared" si="2"/>
        <v>0</v>
      </c>
      <c r="H16" s="17">
        <f t="shared" si="2"/>
        <v>0</v>
      </c>
      <c r="I16" s="17">
        <f t="shared" si="2"/>
        <v>0</v>
      </c>
      <c r="J16" s="17">
        <f t="shared" si="3"/>
        <v>0</v>
      </c>
      <c r="K16" s="17">
        <f>SUM('10:11'!K16)</f>
        <v>0</v>
      </c>
      <c r="L16" s="17">
        <f>SUM('10:11'!L16)</f>
        <v>0</v>
      </c>
      <c r="M16" s="17">
        <f>SUM('10:11'!M16)</f>
        <v>0</v>
      </c>
      <c r="N16" s="17">
        <f t="shared" si="4"/>
        <v>0</v>
      </c>
      <c r="O16" s="17">
        <f>SUM('10:11'!O16)</f>
        <v>0</v>
      </c>
      <c r="P16" s="17">
        <f>SUM('10:11'!P16)</f>
        <v>0</v>
      </c>
      <c r="Q16" s="17">
        <f>SUM('10:11'!Q16)</f>
        <v>0</v>
      </c>
    </row>
    <row r="17" spans="1:17" ht="15.9" customHeight="1">
      <c r="A17" s="3" t="s">
        <v>9</v>
      </c>
      <c r="B17" s="17">
        <f t="shared" si="0"/>
        <v>24</v>
      </c>
      <c r="C17" s="17">
        <f>SUM('10:11'!C17)</f>
        <v>0</v>
      </c>
      <c r="D17" s="17">
        <f>SUM('10:11'!D17)</f>
        <v>12</v>
      </c>
      <c r="E17" s="17">
        <f>SUM('10:11'!E17)</f>
        <v>12</v>
      </c>
      <c r="F17" s="17">
        <f t="shared" si="1"/>
        <v>14</v>
      </c>
      <c r="G17" s="17">
        <f t="shared" si="2"/>
        <v>0</v>
      </c>
      <c r="H17" s="17">
        <f t="shared" si="2"/>
        <v>11</v>
      </c>
      <c r="I17" s="17">
        <f t="shared" si="2"/>
        <v>3</v>
      </c>
      <c r="J17" s="17">
        <f t="shared" si="3"/>
        <v>5</v>
      </c>
      <c r="K17" s="17">
        <f>SUM('10:11'!K17)</f>
        <v>0</v>
      </c>
      <c r="L17" s="17">
        <f>SUM('10:11'!L17)</f>
        <v>3</v>
      </c>
      <c r="M17" s="17">
        <f>SUM('10:11'!M17)</f>
        <v>2</v>
      </c>
      <c r="N17" s="17">
        <f t="shared" si="4"/>
        <v>9</v>
      </c>
      <c r="O17" s="17">
        <f>SUM('10:11'!O17)</f>
        <v>0</v>
      </c>
      <c r="P17" s="17">
        <f>SUM('10:11'!P17)</f>
        <v>8</v>
      </c>
      <c r="Q17" s="17">
        <f>SUM('10:11'!Q17)</f>
        <v>1</v>
      </c>
    </row>
    <row r="18" spans="1:17" ht="15.9" customHeight="1">
      <c r="A18" s="3" t="s">
        <v>10</v>
      </c>
      <c r="B18" s="17">
        <f t="shared" si="0"/>
        <v>22</v>
      </c>
      <c r="C18" s="17">
        <f>SUM('10:11'!C18)</f>
        <v>0</v>
      </c>
      <c r="D18" s="17">
        <f>SUM('10:11'!D18)</f>
        <v>15</v>
      </c>
      <c r="E18" s="17">
        <f>SUM('10:11'!E18)</f>
        <v>7</v>
      </c>
      <c r="F18" s="17">
        <f t="shared" si="1"/>
        <v>9</v>
      </c>
      <c r="G18" s="17">
        <f t="shared" si="2"/>
        <v>0</v>
      </c>
      <c r="H18" s="17">
        <f t="shared" si="2"/>
        <v>5</v>
      </c>
      <c r="I18" s="17">
        <f t="shared" si="2"/>
        <v>4</v>
      </c>
      <c r="J18" s="17">
        <f t="shared" si="3"/>
        <v>4</v>
      </c>
      <c r="K18" s="17">
        <f>SUM('10:11'!K18)</f>
        <v>0</v>
      </c>
      <c r="L18" s="17">
        <f>SUM('10:11'!L18)</f>
        <v>1</v>
      </c>
      <c r="M18" s="17">
        <f>SUM('10:11'!M18)</f>
        <v>3</v>
      </c>
      <c r="N18" s="17">
        <f t="shared" si="4"/>
        <v>5</v>
      </c>
      <c r="O18" s="17">
        <f>SUM('10:11'!O18)</f>
        <v>0</v>
      </c>
      <c r="P18" s="17">
        <f>SUM('10:11'!P18)</f>
        <v>4</v>
      </c>
      <c r="Q18" s="17">
        <f>SUM('10:11'!Q18)</f>
        <v>1</v>
      </c>
    </row>
    <row r="19" spans="1:17" ht="15.9" customHeight="1">
      <c r="A19" s="3" t="s">
        <v>11</v>
      </c>
      <c r="B19" s="17">
        <f t="shared" si="0"/>
        <v>38</v>
      </c>
      <c r="C19" s="17">
        <f>SUM('10:11'!C19)</f>
        <v>0</v>
      </c>
      <c r="D19" s="17">
        <f>SUM('10:11'!D19)</f>
        <v>26</v>
      </c>
      <c r="E19" s="17">
        <f>SUM('10:11'!E19)</f>
        <v>12</v>
      </c>
      <c r="F19" s="17">
        <f t="shared" si="1"/>
        <v>1</v>
      </c>
      <c r="G19" s="17">
        <f t="shared" si="2"/>
        <v>0</v>
      </c>
      <c r="H19" s="17">
        <f t="shared" si="2"/>
        <v>1</v>
      </c>
      <c r="I19" s="17">
        <f t="shared" si="2"/>
        <v>0</v>
      </c>
      <c r="J19" s="17">
        <f t="shared" si="3"/>
        <v>0</v>
      </c>
      <c r="K19" s="17">
        <f>SUM('10:11'!K19)</f>
        <v>0</v>
      </c>
      <c r="L19" s="17">
        <f>SUM('10:11'!L19)</f>
        <v>0</v>
      </c>
      <c r="M19" s="17">
        <f>SUM('10:11'!M19)</f>
        <v>0</v>
      </c>
      <c r="N19" s="17">
        <f t="shared" si="4"/>
        <v>1</v>
      </c>
      <c r="O19" s="17">
        <f>SUM('10:11'!O19)</f>
        <v>0</v>
      </c>
      <c r="P19" s="17">
        <f>SUM('10:11'!P19)</f>
        <v>1</v>
      </c>
      <c r="Q19" s="17">
        <f>SUM('10:11'!Q19)</f>
        <v>0</v>
      </c>
    </row>
    <row r="20" spans="1:17" ht="15.9" customHeight="1">
      <c r="A20" s="3" t="s">
        <v>12</v>
      </c>
      <c r="B20" s="17">
        <f t="shared" si="0"/>
        <v>0</v>
      </c>
      <c r="C20" s="17">
        <f>SUM('10:11'!C20)</f>
        <v>0</v>
      </c>
      <c r="D20" s="17">
        <f>SUM('10:11'!D20)</f>
        <v>0</v>
      </c>
      <c r="E20" s="17">
        <f>SUM('10:11'!E20)</f>
        <v>0</v>
      </c>
      <c r="F20" s="17">
        <f t="shared" si="1"/>
        <v>0</v>
      </c>
      <c r="G20" s="17">
        <f t="shared" si="2"/>
        <v>0</v>
      </c>
      <c r="H20" s="17">
        <f t="shared" si="2"/>
        <v>0</v>
      </c>
      <c r="I20" s="17">
        <f t="shared" si="2"/>
        <v>0</v>
      </c>
      <c r="J20" s="17">
        <f t="shared" si="3"/>
        <v>0</v>
      </c>
      <c r="K20" s="17">
        <f>SUM('10:11'!K20)</f>
        <v>0</v>
      </c>
      <c r="L20" s="17">
        <f>SUM('10:11'!L20)</f>
        <v>0</v>
      </c>
      <c r="M20" s="17">
        <f>SUM('10:11'!M20)</f>
        <v>0</v>
      </c>
      <c r="N20" s="17">
        <f t="shared" si="4"/>
        <v>0</v>
      </c>
      <c r="O20" s="17">
        <f>SUM('10:11'!O20)</f>
        <v>0</v>
      </c>
      <c r="P20" s="17">
        <f>SUM('10:11'!P20)</f>
        <v>0</v>
      </c>
      <c r="Q20" s="17">
        <f>SUM('10:11'!Q20)</f>
        <v>0</v>
      </c>
    </row>
    <row r="21" spans="1:17" ht="15.9" customHeight="1">
      <c r="A21" s="3" t="s">
        <v>13</v>
      </c>
      <c r="B21" s="17">
        <f t="shared" si="0"/>
        <v>22</v>
      </c>
      <c r="C21" s="17">
        <f>SUM('10:11'!C21)</f>
        <v>0</v>
      </c>
      <c r="D21" s="17">
        <f>SUM('10:11'!D21)</f>
        <v>9</v>
      </c>
      <c r="E21" s="17">
        <f>SUM('10:11'!E21)</f>
        <v>13</v>
      </c>
      <c r="F21" s="17">
        <f t="shared" si="1"/>
        <v>4</v>
      </c>
      <c r="G21" s="17">
        <f t="shared" si="2"/>
        <v>0</v>
      </c>
      <c r="H21" s="17">
        <f t="shared" si="2"/>
        <v>1</v>
      </c>
      <c r="I21" s="17">
        <f t="shared" si="2"/>
        <v>3</v>
      </c>
      <c r="J21" s="17">
        <f t="shared" si="3"/>
        <v>3</v>
      </c>
      <c r="K21" s="17">
        <f>SUM('10:11'!K21)</f>
        <v>0</v>
      </c>
      <c r="L21" s="17">
        <f>SUM('10:11'!L21)</f>
        <v>1</v>
      </c>
      <c r="M21" s="17">
        <f>SUM('10:11'!M21)</f>
        <v>2</v>
      </c>
      <c r="N21" s="17">
        <f t="shared" si="4"/>
        <v>1</v>
      </c>
      <c r="O21" s="17">
        <f>SUM('10:11'!O21)</f>
        <v>0</v>
      </c>
      <c r="P21" s="17">
        <f>SUM('10:11'!P21)</f>
        <v>0</v>
      </c>
      <c r="Q21" s="17">
        <f>SUM('10:11'!Q21)</f>
        <v>1</v>
      </c>
    </row>
    <row r="22" spans="1:17" ht="15.9" customHeight="1">
      <c r="A22" s="3" t="s">
        <v>14</v>
      </c>
      <c r="B22" s="17">
        <f t="shared" si="0"/>
        <v>4</v>
      </c>
      <c r="C22" s="17">
        <f>SUM('10:11'!C22)</f>
        <v>0</v>
      </c>
      <c r="D22" s="17">
        <f>SUM('10:11'!D22)</f>
        <v>0</v>
      </c>
      <c r="E22" s="17">
        <f>SUM('10:11'!E22)</f>
        <v>4</v>
      </c>
      <c r="F22" s="17">
        <f t="shared" si="1"/>
        <v>6</v>
      </c>
      <c r="G22" s="17">
        <f t="shared" si="2"/>
        <v>0</v>
      </c>
      <c r="H22" s="17">
        <f t="shared" si="2"/>
        <v>4</v>
      </c>
      <c r="I22" s="17">
        <f t="shared" si="2"/>
        <v>2</v>
      </c>
      <c r="J22" s="17">
        <f t="shared" si="3"/>
        <v>2</v>
      </c>
      <c r="K22" s="17">
        <f>SUM('10:11'!K22)</f>
        <v>0</v>
      </c>
      <c r="L22" s="17">
        <f>SUM('10:11'!L22)</f>
        <v>1</v>
      </c>
      <c r="M22" s="17">
        <f>SUM('10:11'!M22)</f>
        <v>1</v>
      </c>
      <c r="N22" s="17">
        <f t="shared" si="4"/>
        <v>4</v>
      </c>
      <c r="O22" s="17">
        <f>SUM('10:11'!O22)</f>
        <v>0</v>
      </c>
      <c r="P22" s="17">
        <f>SUM('10:11'!P22)</f>
        <v>3</v>
      </c>
      <c r="Q22" s="17">
        <f>SUM('10:11'!Q22)</f>
        <v>1</v>
      </c>
    </row>
    <row r="23" spans="1:17" ht="15.9" customHeight="1">
      <c r="A23" s="3" t="s">
        <v>15</v>
      </c>
      <c r="B23" s="17">
        <f t="shared" si="0"/>
        <v>0</v>
      </c>
      <c r="C23" s="17">
        <f>SUM('10:11'!C23)</f>
        <v>0</v>
      </c>
      <c r="D23" s="17">
        <f>SUM('10:11'!D23)</f>
        <v>0</v>
      </c>
      <c r="E23" s="17">
        <f>SUM('10:11'!E23)</f>
        <v>0</v>
      </c>
      <c r="F23" s="17">
        <f t="shared" si="1"/>
        <v>0</v>
      </c>
      <c r="G23" s="17">
        <f t="shared" si="2"/>
        <v>0</v>
      </c>
      <c r="H23" s="17">
        <f t="shared" si="2"/>
        <v>0</v>
      </c>
      <c r="I23" s="17">
        <f t="shared" si="2"/>
        <v>0</v>
      </c>
      <c r="J23" s="17">
        <f t="shared" si="3"/>
        <v>0</v>
      </c>
      <c r="K23" s="17">
        <f>SUM('10:11'!K23)</f>
        <v>0</v>
      </c>
      <c r="L23" s="17">
        <f>SUM('10:11'!L23)</f>
        <v>0</v>
      </c>
      <c r="M23" s="17">
        <f>SUM('10:11'!M23)</f>
        <v>0</v>
      </c>
      <c r="N23" s="17">
        <f t="shared" si="4"/>
        <v>0</v>
      </c>
      <c r="O23" s="17">
        <f>SUM('10:11'!O23)</f>
        <v>0</v>
      </c>
      <c r="P23" s="17">
        <f>SUM('10:11'!P23)</f>
        <v>0</v>
      </c>
      <c r="Q23" s="17">
        <f>SUM('10:11'!Q23)</f>
        <v>0</v>
      </c>
    </row>
    <row r="24" spans="1:17" ht="15.9" customHeight="1">
      <c r="A24" s="3" t="s">
        <v>16</v>
      </c>
      <c r="B24" s="17">
        <f t="shared" si="0"/>
        <v>20</v>
      </c>
      <c r="C24" s="17">
        <f>SUM('10:11'!C24)</f>
        <v>0</v>
      </c>
      <c r="D24" s="17">
        <f>SUM('10:11'!D24)</f>
        <v>13</v>
      </c>
      <c r="E24" s="17">
        <f>SUM('10:11'!E24)</f>
        <v>7</v>
      </c>
      <c r="F24" s="17">
        <f t="shared" si="1"/>
        <v>7</v>
      </c>
      <c r="G24" s="17">
        <f t="shared" si="2"/>
        <v>0</v>
      </c>
      <c r="H24" s="17">
        <f t="shared" si="2"/>
        <v>5</v>
      </c>
      <c r="I24" s="17">
        <f t="shared" si="2"/>
        <v>2</v>
      </c>
      <c r="J24" s="17">
        <f t="shared" si="3"/>
        <v>2</v>
      </c>
      <c r="K24" s="17">
        <f>SUM('10:11'!K24)</f>
        <v>0</v>
      </c>
      <c r="L24" s="17">
        <f>SUM('10:11'!L24)</f>
        <v>1</v>
      </c>
      <c r="M24" s="17">
        <f>SUM('10:11'!M24)</f>
        <v>1</v>
      </c>
      <c r="N24" s="17">
        <f t="shared" si="4"/>
        <v>5</v>
      </c>
      <c r="O24" s="17">
        <f>SUM('10:11'!O24)</f>
        <v>0</v>
      </c>
      <c r="P24" s="17">
        <f>SUM('10:11'!P24)</f>
        <v>4</v>
      </c>
      <c r="Q24" s="17">
        <f>SUM('10:11'!Q24)</f>
        <v>1</v>
      </c>
    </row>
    <row r="25" spans="1:17" ht="15.9" customHeight="1">
      <c r="A25" s="3" t="s">
        <v>17</v>
      </c>
      <c r="B25" s="17">
        <f t="shared" si="0"/>
        <v>0</v>
      </c>
      <c r="C25" s="17">
        <f>SUM('10:11'!C25)</f>
        <v>0</v>
      </c>
      <c r="D25" s="17">
        <f>SUM('10:11'!D25)</f>
        <v>0</v>
      </c>
      <c r="E25" s="17">
        <f>SUM('10:11'!E25)</f>
        <v>0</v>
      </c>
      <c r="F25" s="17">
        <f t="shared" si="1"/>
        <v>0</v>
      </c>
      <c r="G25" s="17">
        <f t="shared" si="2"/>
        <v>0</v>
      </c>
      <c r="H25" s="17">
        <f t="shared" si="2"/>
        <v>0</v>
      </c>
      <c r="I25" s="17">
        <f t="shared" si="2"/>
        <v>0</v>
      </c>
      <c r="J25" s="17">
        <f t="shared" si="3"/>
        <v>0</v>
      </c>
      <c r="K25" s="17">
        <f>SUM('10:11'!K25)</f>
        <v>0</v>
      </c>
      <c r="L25" s="17">
        <f>SUM('10:11'!L25)</f>
        <v>0</v>
      </c>
      <c r="M25" s="17">
        <f>SUM('10:11'!M25)</f>
        <v>0</v>
      </c>
      <c r="N25" s="17">
        <f t="shared" si="4"/>
        <v>0</v>
      </c>
      <c r="O25" s="17">
        <f>SUM('10:11'!O25)</f>
        <v>0</v>
      </c>
      <c r="P25" s="17">
        <f>SUM('10:11'!P25)</f>
        <v>0</v>
      </c>
      <c r="Q25" s="17">
        <f>SUM('10:11'!Q25)</f>
        <v>0</v>
      </c>
    </row>
    <row r="26" spans="1:17" ht="15.9" customHeight="1">
      <c r="A26" s="3" t="s">
        <v>18</v>
      </c>
      <c r="B26" s="17">
        <f t="shared" si="0"/>
        <v>19</v>
      </c>
      <c r="C26" s="17">
        <f>SUM('10:11'!C26)</f>
        <v>0</v>
      </c>
      <c r="D26" s="17">
        <f>SUM('10:11'!D26)</f>
        <v>16</v>
      </c>
      <c r="E26" s="17">
        <f>SUM('10:11'!E26)</f>
        <v>3</v>
      </c>
      <c r="F26" s="17">
        <f t="shared" si="1"/>
        <v>8</v>
      </c>
      <c r="G26" s="17">
        <f t="shared" si="2"/>
        <v>0</v>
      </c>
      <c r="H26" s="17">
        <f t="shared" si="2"/>
        <v>8</v>
      </c>
      <c r="I26" s="17">
        <f t="shared" si="2"/>
        <v>0</v>
      </c>
      <c r="J26" s="17">
        <f t="shared" si="3"/>
        <v>5</v>
      </c>
      <c r="K26" s="17">
        <f>SUM('10:11'!K26)</f>
        <v>0</v>
      </c>
      <c r="L26" s="17">
        <f>SUM('10:11'!L26)</f>
        <v>5</v>
      </c>
      <c r="M26" s="17">
        <f>SUM('10:11'!M26)</f>
        <v>0</v>
      </c>
      <c r="N26" s="17">
        <f t="shared" si="4"/>
        <v>3</v>
      </c>
      <c r="O26" s="17">
        <f>SUM('10:11'!O26)</f>
        <v>0</v>
      </c>
      <c r="P26" s="17">
        <f>SUM('10:11'!P26)</f>
        <v>3</v>
      </c>
      <c r="Q26" s="17">
        <f>SUM('10:11'!Q26)</f>
        <v>0</v>
      </c>
    </row>
    <row r="27" spans="1:17" ht="15.9" customHeight="1">
      <c r="A27" s="3" t="s">
        <v>19</v>
      </c>
      <c r="B27" s="17">
        <f t="shared" si="0"/>
        <v>13</v>
      </c>
      <c r="C27" s="17">
        <f>SUM('10:11'!C27)</f>
        <v>0</v>
      </c>
      <c r="D27" s="17">
        <f>SUM('10:11'!D27)</f>
        <v>8</v>
      </c>
      <c r="E27" s="17">
        <f>SUM('10:11'!E27)</f>
        <v>5</v>
      </c>
      <c r="F27" s="17">
        <f t="shared" si="1"/>
        <v>7</v>
      </c>
      <c r="G27" s="17">
        <f t="shared" si="2"/>
        <v>0</v>
      </c>
      <c r="H27" s="17">
        <f t="shared" si="2"/>
        <v>6</v>
      </c>
      <c r="I27" s="17">
        <f t="shared" si="2"/>
        <v>1</v>
      </c>
      <c r="J27" s="17">
        <f t="shared" si="3"/>
        <v>4</v>
      </c>
      <c r="K27" s="17">
        <f>SUM('10:11'!K27)</f>
        <v>0</v>
      </c>
      <c r="L27" s="17">
        <f>SUM('10:11'!L27)</f>
        <v>3</v>
      </c>
      <c r="M27" s="17">
        <f>SUM('10:11'!M27)</f>
        <v>1</v>
      </c>
      <c r="N27" s="17">
        <f t="shared" si="4"/>
        <v>3</v>
      </c>
      <c r="O27" s="17">
        <f>SUM('10:11'!O27)</f>
        <v>0</v>
      </c>
      <c r="P27" s="17">
        <f>SUM('10:11'!P27)</f>
        <v>3</v>
      </c>
      <c r="Q27" s="17">
        <f>SUM('10:11'!Q27)</f>
        <v>0</v>
      </c>
    </row>
    <row r="28" spans="1:17" ht="15.9" customHeight="1">
      <c r="A28" s="3" t="s">
        <v>20</v>
      </c>
      <c r="B28" s="17">
        <f t="shared" si="0"/>
        <v>0</v>
      </c>
      <c r="C28" s="17">
        <f>SUM('10:11'!C28)</f>
        <v>0</v>
      </c>
      <c r="D28" s="17">
        <f>SUM('10:11'!D28)</f>
        <v>0</v>
      </c>
      <c r="E28" s="17">
        <f>SUM('10:11'!E28)</f>
        <v>0</v>
      </c>
      <c r="F28" s="17">
        <f t="shared" si="1"/>
        <v>0</v>
      </c>
      <c r="G28" s="17">
        <f t="shared" si="2"/>
        <v>0</v>
      </c>
      <c r="H28" s="17">
        <f t="shared" si="2"/>
        <v>0</v>
      </c>
      <c r="I28" s="17">
        <f t="shared" si="2"/>
        <v>0</v>
      </c>
      <c r="J28" s="17">
        <f t="shared" si="3"/>
        <v>0</v>
      </c>
      <c r="K28" s="17">
        <f>SUM('10:11'!K28)</f>
        <v>0</v>
      </c>
      <c r="L28" s="17">
        <f>SUM('10:11'!L28)</f>
        <v>0</v>
      </c>
      <c r="M28" s="17">
        <f>SUM('10:11'!M28)</f>
        <v>0</v>
      </c>
      <c r="N28" s="17">
        <f t="shared" si="4"/>
        <v>0</v>
      </c>
      <c r="O28" s="17">
        <f>SUM('10:11'!O28)</f>
        <v>0</v>
      </c>
      <c r="P28" s="17">
        <f>SUM('10:11'!P28)</f>
        <v>0</v>
      </c>
      <c r="Q28" s="17">
        <f>SUM('10:11'!Q28)</f>
        <v>0</v>
      </c>
    </row>
    <row r="29" spans="1:17" ht="15.9" customHeight="1">
      <c r="A29" s="3" t="s">
        <v>21</v>
      </c>
      <c r="B29" s="17">
        <f t="shared" si="0"/>
        <v>11</v>
      </c>
      <c r="C29" s="17">
        <f>SUM('10:11'!C29)</f>
        <v>0</v>
      </c>
      <c r="D29" s="17">
        <f>SUM('10:11'!D29)</f>
        <v>10</v>
      </c>
      <c r="E29" s="17">
        <f>SUM('10:11'!E29)</f>
        <v>1</v>
      </c>
      <c r="F29" s="17">
        <f t="shared" si="1"/>
        <v>6</v>
      </c>
      <c r="G29" s="17">
        <f t="shared" si="2"/>
        <v>0</v>
      </c>
      <c r="H29" s="17">
        <f t="shared" si="2"/>
        <v>6</v>
      </c>
      <c r="I29" s="17">
        <f t="shared" si="2"/>
        <v>0</v>
      </c>
      <c r="J29" s="17">
        <f t="shared" si="3"/>
        <v>1</v>
      </c>
      <c r="K29" s="17">
        <f>SUM('10:11'!K29)</f>
        <v>0</v>
      </c>
      <c r="L29" s="17">
        <f>SUM('10:11'!L29)</f>
        <v>1</v>
      </c>
      <c r="M29" s="17">
        <f>SUM('10:11'!M29)</f>
        <v>0</v>
      </c>
      <c r="N29" s="17">
        <f t="shared" si="4"/>
        <v>5</v>
      </c>
      <c r="O29" s="17">
        <f>SUM('10:11'!O29)</f>
        <v>0</v>
      </c>
      <c r="P29" s="17">
        <f>SUM('10:11'!P29)</f>
        <v>5</v>
      </c>
      <c r="Q29" s="17">
        <f>SUM('10:11'!Q29)</f>
        <v>0</v>
      </c>
    </row>
    <row r="30" spans="1:17" ht="15.9" customHeight="1">
      <c r="A30" s="3" t="s">
        <v>22</v>
      </c>
      <c r="B30" s="17">
        <f t="shared" si="0"/>
        <v>0</v>
      </c>
      <c r="C30" s="17">
        <f>SUM('10:11'!C30)</f>
        <v>0</v>
      </c>
      <c r="D30" s="17">
        <f>SUM('10:11'!D30)</f>
        <v>0</v>
      </c>
      <c r="E30" s="17">
        <f>SUM('10:11'!E30)</f>
        <v>0</v>
      </c>
      <c r="F30" s="17">
        <f t="shared" si="1"/>
        <v>0</v>
      </c>
      <c r="G30" s="17">
        <f t="shared" si="2"/>
        <v>0</v>
      </c>
      <c r="H30" s="17">
        <f t="shared" si="2"/>
        <v>0</v>
      </c>
      <c r="I30" s="17">
        <f t="shared" si="2"/>
        <v>0</v>
      </c>
      <c r="J30" s="17">
        <f t="shared" si="3"/>
        <v>0</v>
      </c>
      <c r="K30" s="17">
        <f>SUM('10:11'!K30)</f>
        <v>0</v>
      </c>
      <c r="L30" s="17">
        <f>SUM('10:11'!L30)</f>
        <v>0</v>
      </c>
      <c r="M30" s="17">
        <f>SUM('10:11'!M30)</f>
        <v>0</v>
      </c>
      <c r="N30" s="17">
        <f t="shared" si="4"/>
        <v>0</v>
      </c>
      <c r="O30" s="17">
        <f>SUM('10:11'!O30)</f>
        <v>0</v>
      </c>
      <c r="P30" s="17">
        <f>SUM('10:11'!P30)</f>
        <v>0</v>
      </c>
      <c r="Q30" s="17">
        <f>SUM('10:11'!Q30)</f>
        <v>0</v>
      </c>
    </row>
    <row r="31" spans="1:17" ht="15.9" customHeight="1">
      <c r="A31" s="3" t="s">
        <v>23</v>
      </c>
      <c r="B31" s="17">
        <f t="shared" si="0"/>
        <v>0</v>
      </c>
      <c r="C31" s="17">
        <f>SUM('10:11'!C31)</f>
        <v>0</v>
      </c>
      <c r="D31" s="17">
        <f>SUM('10:11'!D31)</f>
        <v>0</v>
      </c>
      <c r="E31" s="17">
        <f>SUM('10:11'!E31)</f>
        <v>0</v>
      </c>
      <c r="F31" s="17">
        <f t="shared" si="1"/>
        <v>0</v>
      </c>
      <c r="G31" s="17">
        <f t="shared" si="2"/>
        <v>0</v>
      </c>
      <c r="H31" s="17">
        <f t="shared" si="2"/>
        <v>0</v>
      </c>
      <c r="I31" s="17">
        <f t="shared" si="2"/>
        <v>0</v>
      </c>
      <c r="J31" s="17">
        <f t="shared" si="3"/>
        <v>0</v>
      </c>
      <c r="K31" s="17">
        <f>SUM('10:11'!K31)</f>
        <v>0</v>
      </c>
      <c r="L31" s="17">
        <f>SUM('10:11'!L31)</f>
        <v>0</v>
      </c>
      <c r="M31" s="17">
        <f>SUM('10:11'!M31)</f>
        <v>0</v>
      </c>
      <c r="N31" s="17">
        <f t="shared" si="4"/>
        <v>0</v>
      </c>
      <c r="O31" s="17">
        <f>SUM('10:11'!O31)</f>
        <v>0</v>
      </c>
      <c r="P31" s="17">
        <f>SUM('10:11'!P31)</f>
        <v>0</v>
      </c>
      <c r="Q31" s="17">
        <f>SUM('10:11'!Q31)</f>
        <v>0</v>
      </c>
    </row>
    <row r="32" spans="1:17" ht="90.75" customHeight="1">
      <c r="A32" s="5" t="s">
        <v>24</v>
      </c>
      <c r="B32" s="17">
        <f t="shared" si="0"/>
        <v>275</v>
      </c>
      <c r="C32" s="17">
        <f>SUM(C11:C31)</f>
        <v>0</v>
      </c>
      <c r="D32" s="17">
        <f t="shared" ref="D32:E32" si="5">SUM(D11:D31)</f>
        <v>183</v>
      </c>
      <c r="E32" s="17">
        <f t="shared" si="5"/>
        <v>92</v>
      </c>
      <c r="F32" s="17">
        <f t="shared" si="1"/>
        <v>99</v>
      </c>
      <c r="G32" s="17">
        <f>SUM(G11:G31)</f>
        <v>0</v>
      </c>
      <c r="H32" s="17">
        <f t="shared" ref="H32:I32" si="6">SUM(H11:H31)</f>
        <v>75</v>
      </c>
      <c r="I32" s="17">
        <f t="shared" si="6"/>
        <v>24</v>
      </c>
      <c r="J32" s="17">
        <f t="shared" si="3"/>
        <v>50</v>
      </c>
      <c r="K32" s="17">
        <f>SUM(K11:K31)</f>
        <v>0</v>
      </c>
      <c r="L32" s="17">
        <f t="shared" ref="L32:M32" si="7">SUM(L11:L31)</f>
        <v>34</v>
      </c>
      <c r="M32" s="17">
        <f t="shared" si="7"/>
        <v>16</v>
      </c>
      <c r="N32" s="17">
        <f t="shared" si="4"/>
        <v>49</v>
      </c>
      <c r="O32" s="17">
        <f>SUM(O11:O31)</f>
        <v>0</v>
      </c>
      <c r="P32" s="17">
        <f t="shared" ref="P32:Q32" si="8">SUM(P11:P31)</f>
        <v>41</v>
      </c>
      <c r="Q32" s="17">
        <f t="shared" si="8"/>
        <v>8</v>
      </c>
    </row>
    <row r="35" spans="1:2" ht="39.9" customHeight="1">
      <c r="A35" s="28" t="s">
        <v>26</v>
      </c>
      <c r="B35" s="28"/>
    </row>
    <row r="36" spans="1:2" ht="39.9" customHeight="1">
      <c r="A36" s="28" t="s">
        <v>27</v>
      </c>
      <c r="B36" s="28"/>
    </row>
    <row r="37" spans="1:2" ht="39.9" customHeight="1">
      <c r="A37" s="28" t="s">
        <v>28</v>
      </c>
      <c r="B37" s="28"/>
    </row>
  </sheetData>
  <sheetProtection algorithmName="SHA-512" hashValue="rc81JnjXFwiD3T6YL/e4GDnFbD+Myz0r8vppXe+X+V+r4b3w3ZvFLxunpGCW+dE3v8RaIO36rjv3S7CAAy11ig==" saltValue="pOajrnUjdgcvLN3Ib7MwAQ==" spinCount="100000" sheet="1" objects="1" scenarios="1"/>
  <mergeCells count="16">
    <mergeCell ref="A35:B35"/>
    <mergeCell ref="A36:B36"/>
    <mergeCell ref="A37:B37"/>
    <mergeCell ref="B7:I7"/>
    <mergeCell ref="A8:A10"/>
    <mergeCell ref="B8:Q8"/>
    <mergeCell ref="B9:E9"/>
    <mergeCell ref="F9:I9"/>
    <mergeCell ref="J9:M9"/>
    <mergeCell ref="N9:Q9"/>
    <mergeCell ref="F6:I6"/>
    <mergeCell ref="B1:I1"/>
    <mergeCell ref="A2:Q2"/>
    <mergeCell ref="B3:M3"/>
    <mergeCell ref="B4:M4"/>
    <mergeCell ref="G5:I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8"/>
  <sheetViews>
    <sheetView zoomScale="70" zoomScaleNormal="70" workbookViewId="0">
      <selection activeCell="B3" sqref="B3:I3"/>
    </sheetView>
  </sheetViews>
  <sheetFormatPr defaultColWidth="9.109375" defaultRowHeight="13.8"/>
  <cols>
    <col min="1" max="1" width="23.33203125" style="1" customWidth="1"/>
    <col min="2" max="6" width="7.6640625" style="1" customWidth="1"/>
    <col min="7" max="16384" width="9.109375" style="1"/>
  </cols>
  <sheetData>
    <row r="1" spans="1:41" ht="15.6">
      <c r="A1" s="14" t="s">
        <v>49</v>
      </c>
      <c r="B1" s="14"/>
      <c r="C1" s="32"/>
      <c r="D1" s="32"/>
      <c r="E1" s="32"/>
      <c r="F1" s="32"/>
    </row>
    <row r="2" spans="1:41" ht="51.9" customHeight="1">
      <c r="A2" s="34" t="s">
        <v>54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41" ht="20.100000000000001" customHeight="1">
      <c r="B3" s="38" t="s">
        <v>61</v>
      </c>
      <c r="C3" s="38"/>
      <c r="D3" s="38"/>
      <c r="E3" s="38"/>
      <c r="F3" s="38"/>
      <c r="G3" s="38"/>
      <c r="H3" s="38"/>
      <c r="I3" s="38"/>
    </row>
    <row r="4" spans="1:41" ht="15.75" customHeight="1">
      <c r="B4" s="36" t="s">
        <v>58</v>
      </c>
      <c r="C4" s="36"/>
      <c r="D4" s="36"/>
      <c r="E4" s="36"/>
      <c r="F4" s="36"/>
      <c r="G4" s="36"/>
      <c r="H4" s="36"/>
      <c r="I4" s="36"/>
    </row>
    <row r="5" spans="1:41" ht="15.75" customHeight="1">
      <c r="C5" s="7"/>
      <c r="D5" s="7"/>
      <c r="E5" s="6"/>
      <c r="F5" s="6"/>
    </row>
    <row r="6" spans="1:41" ht="15.75" customHeight="1">
      <c r="C6" s="7"/>
      <c r="D6" s="7"/>
      <c r="E6" s="6"/>
      <c r="F6" s="6"/>
    </row>
    <row r="7" spans="1:41" ht="15.6">
      <c r="C7" s="31"/>
      <c r="D7" s="31"/>
      <c r="E7" s="31"/>
      <c r="F7" s="31"/>
    </row>
    <row r="8" spans="1:41" ht="15.75" customHeight="1">
      <c r="A8" s="30"/>
      <c r="B8" s="39" t="s">
        <v>29</v>
      </c>
      <c r="C8" s="39"/>
      <c r="D8" s="39"/>
      <c r="E8" s="39"/>
      <c r="F8" s="39"/>
      <c r="G8" s="39" t="s">
        <v>30</v>
      </c>
      <c r="H8" s="39"/>
      <c r="I8" s="39"/>
      <c r="J8" s="39"/>
      <c r="K8" s="39"/>
      <c r="L8" s="39" t="s">
        <v>31</v>
      </c>
      <c r="M8" s="39"/>
      <c r="N8" s="39"/>
      <c r="O8" s="39"/>
      <c r="P8" s="39"/>
      <c r="Q8" s="39" t="s">
        <v>32</v>
      </c>
      <c r="R8" s="39"/>
      <c r="S8" s="39"/>
      <c r="T8" s="39"/>
      <c r="U8" s="39"/>
      <c r="V8" s="39" t="s">
        <v>33</v>
      </c>
      <c r="W8" s="39"/>
      <c r="X8" s="39"/>
      <c r="Y8" s="39"/>
      <c r="Z8" s="39"/>
      <c r="AA8" s="39" t="s">
        <v>34</v>
      </c>
      <c r="AB8" s="39"/>
      <c r="AC8" s="39"/>
      <c r="AD8" s="39"/>
      <c r="AE8" s="39"/>
      <c r="AF8" s="39" t="s">
        <v>35</v>
      </c>
      <c r="AG8" s="39"/>
      <c r="AH8" s="39"/>
      <c r="AI8" s="39"/>
      <c r="AJ8" s="39"/>
      <c r="AK8" s="39" t="s">
        <v>48</v>
      </c>
      <c r="AL8" s="39"/>
      <c r="AM8" s="39"/>
      <c r="AN8" s="39"/>
      <c r="AO8" s="39"/>
    </row>
    <row r="9" spans="1:41" ht="54.75" customHeight="1">
      <c r="A9" s="30"/>
      <c r="B9" s="40" t="s">
        <v>52</v>
      </c>
      <c r="C9" s="42" t="s">
        <v>53</v>
      </c>
      <c r="D9" s="43"/>
      <c r="E9" s="43"/>
      <c r="F9" s="43"/>
      <c r="G9" s="40" t="s">
        <v>52</v>
      </c>
      <c r="H9" s="42" t="s">
        <v>53</v>
      </c>
      <c r="I9" s="43"/>
      <c r="J9" s="43"/>
      <c r="K9" s="43"/>
      <c r="L9" s="40" t="s">
        <v>52</v>
      </c>
      <c r="M9" s="42" t="s">
        <v>53</v>
      </c>
      <c r="N9" s="43"/>
      <c r="O9" s="43"/>
      <c r="P9" s="43"/>
      <c r="Q9" s="40" t="s">
        <v>52</v>
      </c>
      <c r="R9" s="42" t="s">
        <v>53</v>
      </c>
      <c r="S9" s="43"/>
      <c r="T9" s="43"/>
      <c r="U9" s="43"/>
      <c r="V9" s="40" t="s">
        <v>52</v>
      </c>
      <c r="W9" s="42" t="s">
        <v>53</v>
      </c>
      <c r="X9" s="43"/>
      <c r="Y9" s="43"/>
      <c r="Z9" s="43"/>
      <c r="AA9" s="40" t="s">
        <v>52</v>
      </c>
      <c r="AB9" s="42" t="s">
        <v>53</v>
      </c>
      <c r="AC9" s="43"/>
      <c r="AD9" s="43"/>
      <c r="AE9" s="43"/>
      <c r="AF9" s="40" t="s">
        <v>52</v>
      </c>
      <c r="AG9" s="42" t="s">
        <v>53</v>
      </c>
      <c r="AH9" s="43"/>
      <c r="AI9" s="43"/>
      <c r="AJ9" s="43"/>
      <c r="AK9" s="40" t="s">
        <v>52</v>
      </c>
      <c r="AL9" s="42" t="s">
        <v>53</v>
      </c>
      <c r="AM9" s="43"/>
      <c r="AN9" s="43"/>
      <c r="AO9" s="43"/>
    </row>
    <row r="10" spans="1:41" ht="43.5" customHeight="1">
      <c r="A10" s="30"/>
      <c r="B10" s="41"/>
      <c r="C10" s="16" t="s">
        <v>2</v>
      </c>
      <c r="D10" s="16">
        <v>1</v>
      </c>
      <c r="E10" s="16">
        <v>2</v>
      </c>
      <c r="F10" s="16">
        <v>3</v>
      </c>
      <c r="G10" s="41"/>
      <c r="H10" s="16" t="s">
        <v>2</v>
      </c>
      <c r="I10" s="16">
        <v>1</v>
      </c>
      <c r="J10" s="16">
        <v>2</v>
      </c>
      <c r="K10" s="16">
        <v>3</v>
      </c>
      <c r="L10" s="41"/>
      <c r="M10" s="16" t="s">
        <v>2</v>
      </c>
      <c r="N10" s="16">
        <v>1</v>
      </c>
      <c r="O10" s="16">
        <v>2</v>
      </c>
      <c r="P10" s="16">
        <v>3</v>
      </c>
      <c r="Q10" s="41"/>
      <c r="R10" s="16" t="s">
        <v>2</v>
      </c>
      <c r="S10" s="16">
        <v>1</v>
      </c>
      <c r="T10" s="16">
        <v>2</v>
      </c>
      <c r="U10" s="16">
        <v>3</v>
      </c>
      <c r="V10" s="41"/>
      <c r="W10" s="16" t="s">
        <v>2</v>
      </c>
      <c r="X10" s="16">
        <v>1</v>
      </c>
      <c r="Y10" s="16">
        <v>2</v>
      </c>
      <c r="Z10" s="16">
        <v>3</v>
      </c>
      <c r="AA10" s="41"/>
      <c r="AB10" s="16" t="s">
        <v>2</v>
      </c>
      <c r="AC10" s="16">
        <v>1</v>
      </c>
      <c r="AD10" s="16">
        <v>2</v>
      </c>
      <c r="AE10" s="16">
        <v>3</v>
      </c>
      <c r="AF10" s="41"/>
      <c r="AG10" s="16" t="s">
        <v>2</v>
      </c>
      <c r="AH10" s="16">
        <v>1</v>
      </c>
      <c r="AI10" s="16">
        <v>2</v>
      </c>
      <c r="AJ10" s="16">
        <v>3</v>
      </c>
      <c r="AK10" s="41"/>
      <c r="AL10" s="16" t="s">
        <v>2</v>
      </c>
      <c r="AM10" s="16">
        <v>1</v>
      </c>
      <c r="AN10" s="16">
        <v>2</v>
      </c>
      <c r="AO10" s="16">
        <v>3</v>
      </c>
    </row>
    <row r="11" spans="1:41" ht="15.6">
      <c r="A11" s="5" t="s">
        <v>51</v>
      </c>
      <c r="B11" s="19">
        <f>'5'!B32</f>
        <v>241</v>
      </c>
      <c r="C11" s="17">
        <f t="shared" ref="C11" si="0">SUM(E11:F11)</f>
        <v>65</v>
      </c>
      <c r="D11" s="4"/>
      <c r="E11" s="4">
        <v>17</v>
      </c>
      <c r="F11" s="4">
        <v>48</v>
      </c>
      <c r="G11" s="19">
        <f>'6'!B32</f>
        <v>261</v>
      </c>
      <c r="H11" s="17">
        <f t="shared" ref="H11" si="1">SUM(J11:K11)</f>
        <v>84</v>
      </c>
      <c r="I11" s="4"/>
      <c r="J11" s="4">
        <v>31</v>
      </c>
      <c r="K11" s="4">
        <v>53</v>
      </c>
      <c r="L11" s="19">
        <f>'7'!B32</f>
        <v>233</v>
      </c>
      <c r="M11" s="17">
        <f t="shared" ref="M11" si="2">SUM(O11:P11)</f>
        <v>58</v>
      </c>
      <c r="N11" s="4"/>
      <c r="O11" s="4">
        <v>21</v>
      </c>
      <c r="P11" s="4">
        <v>37</v>
      </c>
      <c r="Q11" s="19">
        <f>'8'!B32</f>
        <v>266</v>
      </c>
      <c r="R11" s="17">
        <f t="shared" ref="R11" si="3">SUM(T11:U11)</f>
        <v>70</v>
      </c>
      <c r="S11" s="4"/>
      <c r="T11" s="4">
        <v>21</v>
      </c>
      <c r="U11" s="4">
        <v>49</v>
      </c>
      <c r="V11" s="19">
        <f>'9'!B32</f>
        <v>255</v>
      </c>
      <c r="W11" s="17">
        <f t="shared" ref="W11" si="4">SUM(Y11:Z11)</f>
        <v>75</v>
      </c>
      <c r="X11" s="4"/>
      <c r="Y11" s="4">
        <v>23</v>
      </c>
      <c r="Z11" s="4">
        <v>52</v>
      </c>
      <c r="AA11" s="19">
        <f>'10'!B32</f>
        <v>177</v>
      </c>
      <c r="AB11" s="17">
        <f t="shared" ref="AB11" si="5">SUM(AD11:AE11)</f>
        <v>31</v>
      </c>
      <c r="AC11" s="4"/>
      <c r="AD11" s="4">
        <v>12</v>
      </c>
      <c r="AE11" s="4">
        <v>19</v>
      </c>
      <c r="AF11" s="19">
        <f>'11'!B32</f>
        <v>98</v>
      </c>
      <c r="AG11" s="17">
        <f t="shared" ref="AG11" si="6">SUM(AI11:AJ11)</f>
        <v>15</v>
      </c>
      <c r="AH11" s="4"/>
      <c r="AI11" s="4">
        <v>8</v>
      </c>
      <c r="AJ11" s="4">
        <v>7</v>
      </c>
      <c r="AK11" s="19">
        <f>SUM(B11,G11,L11,Q11,V11,AA11,AF11)</f>
        <v>1531</v>
      </c>
      <c r="AL11" s="17">
        <f t="shared" ref="AL11" si="7">SUM(AN11:AO11)</f>
        <v>398</v>
      </c>
      <c r="AM11" s="17">
        <f>SUM(D11,I11,N11,S11,X11,AC11,AH11)</f>
        <v>0</v>
      </c>
      <c r="AN11" s="17">
        <f>SUM(E11,J11,O11,T11,Y11,AD11,AI11)</f>
        <v>133</v>
      </c>
      <c r="AO11" s="17">
        <f>SUM(F11,K11,P11,U11,Z11,AE11,AJ11)</f>
        <v>265</v>
      </c>
    </row>
    <row r="14" spans="1:41" ht="39.9" customHeight="1">
      <c r="A14" s="28" t="s">
        <v>26</v>
      </c>
      <c r="B14" s="28"/>
      <c r="C14" s="28"/>
    </row>
    <row r="15" spans="1:41" ht="39.9" customHeight="1">
      <c r="A15" s="28" t="s">
        <v>27</v>
      </c>
      <c r="B15" s="28"/>
      <c r="C15" s="28"/>
    </row>
    <row r="16" spans="1:41" ht="39.9" customHeight="1">
      <c r="A16" s="28" t="s">
        <v>28</v>
      </c>
      <c r="B16" s="28"/>
      <c r="C16" s="28"/>
    </row>
    <row r="17" spans="1:3" ht="48" customHeight="1">
      <c r="A17" s="28" t="s">
        <v>50</v>
      </c>
      <c r="B17" s="28"/>
      <c r="C17" s="28"/>
    </row>
    <row r="18" spans="1:3" ht="48" customHeight="1">
      <c r="A18" s="28" t="s">
        <v>55</v>
      </c>
      <c r="B18" s="28"/>
      <c r="C18" s="28"/>
    </row>
  </sheetData>
  <sheetProtection algorithmName="SHA-512" hashValue="HqAYuyFASYp+h4nQHSzOheTmppROfiXDVkljrYZpUa4ktX5+2zgmGamBHmkcx7dYi7omukVUYrnZwCe9pqwoqw==" saltValue="f6MtJzGeIFXyMC3kCI7utQ==" spinCount="100000" sheet="1" objects="1" scenarios="1"/>
  <mergeCells count="35">
    <mergeCell ref="A18:C18"/>
    <mergeCell ref="G8:K8"/>
    <mergeCell ref="G9:G10"/>
    <mergeCell ref="H9:K9"/>
    <mergeCell ref="L8:P8"/>
    <mergeCell ref="L9:L10"/>
    <mergeCell ref="M9:P9"/>
    <mergeCell ref="A14:C14"/>
    <mergeCell ref="A15:C15"/>
    <mergeCell ref="A16:C16"/>
    <mergeCell ref="B8:F8"/>
    <mergeCell ref="B9:B10"/>
    <mergeCell ref="A17:C17"/>
    <mergeCell ref="A8:A10"/>
    <mergeCell ref="C9:F9"/>
    <mergeCell ref="AK9:AK10"/>
    <mergeCell ref="AL9:AO9"/>
    <mergeCell ref="AA9:AA10"/>
    <mergeCell ref="AB9:AE9"/>
    <mergeCell ref="AF9:AF10"/>
    <mergeCell ref="AG9:AJ9"/>
    <mergeCell ref="Q9:Q10"/>
    <mergeCell ref="R9:U9"/>
    <mergeCell ref="V8:Z8"/>
    <mergeCell ref="V9:V10"/>
    <mergeCell ref="W9:Z9"/>
    <mergeCell ref="C1:F1"/>
    <mergeCell ref="A2:L2"/>
    <mergeCell ref="B3:I3"/>
    <mergeCell ref="AK8:AO8"/>
    <mergeCell ref="B4:I4"/>
    <mergeCell ref="AA8:AE8"/>
    <mergeCell ref="AF8:AJ8"/>
    <mergeCell ref="Q8:U8"/>
    <mergeCell ref="C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workbookViewId="0">
      <selection activeCell="P24" sqref="P24"/>
    </sheetView>
  </sheetViews>
  <sheetFormatPr defaultColWidth="9.109375" defaultRowHeight="13.8"/>
  <cols>
    <col min="1" max="1" width="32.88671875" style="1" customWidth="1"/>
    <col min="2" max="2" width="9.6640625" style="1" customWidth="1"/>
    <col min="3" max="5" width="7.6640625" style="1" customWidth="1"/>
    <col min="6" max="6" width="9.6640625" style="1" customWidth="1"/>
    <col min="7" max="9" width="7.6640625" style="1" customWidth="1"/>
    <col min="10" max="10" width="9.6640625" style="1" customWidth="1"/>
    <col min="11" max="13" width="7.6640625" style="1" customWidth="1"/>
    <col min="14" max="14" width="9.6640625" style="1" customWidth="1"/>
    <col min="15" max="17" width="7.6640625" style="1" customWidth="1"/>
    <col min="18" max="16384" width="9.109375" style="1"/>
  </cols>
  <sheetData>
    <row r="1" spans="1:17" ht="15.6">
      <c r="A1" s="14" t="s">
        <v>44</v>
      </c>
      <c r="B1" s="32"/>
      <c r="C1" s="32"/>
      <c r="D1" s="32"/>
      <c r="E1" s="32"/>
      <c r="F1" s="32"/>
      <c r="G1" s="32"/>
      <c r="H1" s="32"/>
      <c r="I1" s="32"/>
    </row>
    <row r="2" spans="1:17" ht="51.9" customHeight="1">
      <c r="A2" s="34" t="s">
        <v>57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20.100000000000001" customHeight="1">
      <c r="B3" s="35" t="s">
        <v>61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15"/>
    </row>
    <row r="4" spans="1:17" ht="15.75" customHeight="1">
      <c r="B4" s="36" t="s">
        <v>58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17" ht="15.75" customHeight="1">
      <c r="B5" s="7"/>
      <c r="C5" s="7"/>
      <c r="D5" s="6"/>
      <c r="E5" s="6"/>
      <c r="F5" s="6"/>
      <c r="G5" s="29"/>
      <c r="H5" s="29"/>
      <c r="I5" s="29"/>
    </row>
    <row r="6" spans="1:17" ht="15.75" customHeight="1">
      <c r="B6" s="7"/>
      <c r="C6" s="7"/>
      <c r="D6" s="6"/>
      <c r="E6" s="6"/>
      <c r="F6" s="37" t="s">
        <v>29</v>
      </c>
      <c r="G6" s="37"/>
      <c r="H6" s="37"/>
      <c r="I6" s="37"/>
    </row>
    <row r="7" spans="1:17" ht="15.6">
      <c r="B7" s="31"/>
      <c r="C7" s="31"/>
      <c r="D7" s="31"/>
      <c r="E7" s="31"/>
      <c r="F7" s="31"/>
      <c r="G7" s="31"/>
      <c r="H7" s="31"/>
      <c r="I7" s="31"/>
    </row>
    <row r="8" spans="1:17" ht="15.75" customHeight="1">
      <c r="A8" s="30"/>
      <c r="B8" s="30" t="s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1:17" ht="54.75" customHeight="1">
      <c r="A9" s="30"/>
      <c r="B9" s="30" t="s">
        <v>25</v>
      </c>
      <c r="C9" s="33"/>
      <c r="D9" s="33"/>
      <c r="E9" s="33"/>
      <c r="F9" s="30" t="s">
        <v>1</v>
      </c>
      <c r="G9" s="30"/>
      <c r="H9" s="30"/>
      <c r="I9" s="30"/>
      <c r="J9" s="30" t="s">
        <v>46</v>
      </c>
      <c r="K9" s="30"/>
      <c r="L9" s="30"/>
      <c r="M9" s="30"/>
      <c r="N9" s="30" t="s">
        <v>47</v>
      </c>
      <c r="O9" s="30"/>
      <c r="P9" s="30"/>
      <c r="Q9" s="30"/>
    </row>
    <row r="10" spans="1:17" ht="43.5" customHeight="1">
      <c r="A10" s="30"/>
      <c r="B10" s="2" t="s">
        <v>2</v>
      </c>
      <c r="C10" s="2">
        <v>1</v>
      </c>
      <c r="D10" s="2">
        <v>2</v>
      </c>
      <c r="E10" s="2">
        <v>3</v>
      </c>
      <c r="F10" s="2" t="s">
        <v>2</v>
      </c>
      <c r="G10" s="2">
        <v>1</v>
      </c>
      <c r="H10" s="2">
        <v>2</v>
      </c>
      <c r="I10" s="2">
        <v>3</v>
      </c>
      <c r="J10" s="2" t="s">
        <v>2</v>
      </c>
      <c r="K10" s="2">
        <v>1</v>
      </c>
      <c r="L10" s="2">
        <v>2</v>
      </c>
      <c r="M10" s="2">
        <v>3</v>
      </c>
      <c r="N10" s="2" t="s">
        <v>2</v>
      </c>
      <c r="O10" s="2">
        <v>1</v>
      </c>
      <c r="P10" s="2">
        <v>2</v>
      </c>
      <c r="Q10" s="2">
        <v>3</v>
      </c>
    </row>
    <row r="11" spans="1:17" ht="15.9" customHeight="1">
      <c r="A11" s="3" t="s">
        <v>3</v>
      </c>
      <c r="B11" s="17">
        <f>SUM(D11:E11)</f>
        <v>20</v>
      </c>
      <c r="C11" s="4"/>
      <c r="D11" s="4">
        <v>11</v>
      </c>
      <c r="E11" s="4">
        <v>9</v>
      </c>
      <c r="F11" s="17">
        <f>SUM(H11:I11)</f>
        <v>8</v>
      </c>
      <c r="G11" s="17">
        <f>SUM(K11,O11)</f>
        <v>0</v>
      </c>
      <c r="H11" s="17">
        <f>SUM(L11,P11)</f>
        <v>5</v>
      </c>
      <c r="I11" s="17">
        <f>SUM(M11,Q11)</f>
        <v>3</v>
      </c>
      <c r="J11" s="17">
        <f>SUM(L11:M11)</f>
        <v>4</v>
      </c>
      <c r="K11" s="4"/>
      <c r="L11" s="4">
        <v>2</v>
      </c>
      <c r="M11" s="4">
        <v>2</v>
      </c>
      <c r="N11" s="17">
        <f>SUM(P11:Q11)</f>
        <v>4</v>
      </c>
      <c r="O11" s="4"/>
      <c r="P11" s="4">
        <v>3</v>
      </c>
      <c r="Q11" s="4">
        <v>1</v>
      </c>
    </row>
    <row r="12" spans="1:17" ht="15.9" customHeight="1">
      <c r="A12" s="3" t="s">
        <v>4</v>
      </c>
      <c r="B12" s="17">
        <f t="shared" ref="B12:B32" si="0">SUM(D12:E12)</f>
        <v>2</v>
      </c>
      <c r="C12" s="4"/>
      <c r="D12" s="4">
        <v>2</v>
      </c>
      <c r="E12" s="4"/>
      <c r="F12" s="17">
        <f t="shared" ref="F12:F32" si="1">SUM(H12:I12)</f>
        <v>1</v>
      </c>
      <c r="G12" s="17">
        <f t="shared" ref="G12:G31" si="2">SUM(K12,O12)</f>
        <v>0</v>
      </c>
      <c r="H12" s="17">
        <f t="shared" ref="H12:H31" si="3">SUM(L12,P12)</f>
        <v>1</v>
      </c>
      <c r="I12" s="17">
        <f t="shared" ref="I12:I31" si="4">SUM(M12,Q12)</f>
        <v>0</v>
      </c>
      <c r="J12" s="17">
        <f t="shared" ref="J12:J32" si="5">SUM(L12:M12)</f>
        <v>1</v>
      </c>
      <c r="K12" s="4"/>
      <c r="L12" s="4">
        <v>1</v>
      </c>
      <c r="M12" s="4"/>
      <c r="N12" s="17">
        <f t="shared" ref="N12:N32" si="6">SUM(P12:Q12)</f>
        <v>0</v>
      </c>
      <c r="O12" s="4"/>
      <c r="P12" s="4"/>
      <c r="Q12" s="4"/>
    </row>
    <row r="13" spans="1:17" ht="15.9" customHeight="1">
      <c r="A13" s="3" t="s">
        <v>5</v>
      </c>
      <c r="B13" s="17">
        <f t="shared" si="0"/>
        <v>27</v>
      </c>
      <c r="C13" s="4"/>
      <c r="D13" s="4">
        <v>11</v>
      </c>
      <c r="E13" s="4">
        <v>16</v>
      </c>
      <c r="F13" s="17">
        <f t="shared" si="1"/>
        <v>15</v>
      </c>
      <c r="G13" s="17">
        <f t="shared" si="2"/>
        <v>0</v>
      </c>
      <c r="H13" s="17">
        <f t="shared" si="3"/>
        <v>5</v>
      </c>
      <c r="I13" s="17">
        <f t="shared" si="4"/>
        <v>10</v>
      </c>
      <c r="J13" s="17">
        <f t="shared" si="5"/>
        <v>5</v>
      </c>
      <c r="K13" s="4"/>
      <c r="L13" s="4">
        <v>1</v>
      </c>
      <c r="M13" s="4">
        <v>4</v>
      </c>
      <c r="N13" s="17">
        <f t="shared" si="6"/>
        <v>10</v>
      </c>
      <c r="O13" s="4"/>
      <c r="P13" s="4">
        <v>4</v>
      </c>
      <c r="Q13" s="4">
        <v>6</v>
      </c>
    </row>
    <row r="14" spans="1:17" ht="15.9" customHeight="1">
      <c r="A14" s="3" t="s">
        <v>6</v>
      </c>
      <c r="B14" s="17">
        <f t="shared" si="0"/>
        <v>18</v>
      </c>
      <c r="C14" s="4"/>
      <c r="D14" s="4">
        <v>5</v>
      </c>
      <c r="E14" s="4">
        <v>13</v>
      </c>
      <c r="F14" s="17">
        <f t="shared" si="1"/>
        <v>8</v>
      </c>
      <c r="G14" s="17">
        <f t="shared" si="2"/>
        <v>0</v>
      </c>
      <c r="H14" s="17">
        <f t="shared" si="3"/>
        <v>2</v>
      </c>
      <c r="I14" s="17">
        <f t="shared" si="4"/>
        <v>6</v>
      </c>
      <c r="J14" s="17">
        <f t="shared" si="5"/>
        <v>3</v>
      </c>
      <c r="K14" s="4"/>
      <c r="L14" s="4">
        <v>1</v>
      </c>
      <c r="M14" s="4">
        <v>2</v>
      </c>
      <c r="N14" s="17">
        <f t="shared" si="6"/>
        <v>5</v>
      </c>
      <c r="O14" s="4"/>
      <c r="P14" s="4">
        <v>1</v>
      </c>
      <c r="Q14" s="4">
        <v>4</v>
      </c>
    </row>
    <row r="15" spans="1:17" ht="15.9" customHeight="1">
      <c r="A15" s="3" t="s">
        <v>7</v>
      </c>
      <c r="B15" s="17">
        <f t="shared" si="0"/>
        <v>3</v>
      </c>
      <c r="C15" s="4"/>
      <c r="D15" s="4"/>
      <c r="E15" s="4">
        <v>3</v>
      </c>
      <c r="F15" s="17">
        <f t="shared" si="1"/>
        <v>0</v>
      </c>
      <c r="G15" s="17">
        <f t="shared" si="2"/>
        <v>0</v>
      </c>
      <c r="H15" s="17">
        <f t="shared" si="3"/>
        <v>0</v>
      </c>
      <c r="I15" s="17">
        <f t="shared" si="4"/>
        <v>0</v>
      </c>
      <c r="J15" s="17">
        <f t="shared" si="5"/>
        <v>0</v>
      </c>
      <c r="K15" s="4"/>
      <c r="L15" s="4"/>
      <c r="M15" s="4"/>
      <c r="N15" s="17">
        <f t="shared" si="6"/>
        <v>0</v>
      </c>
      <c r="O15" s="4"/>
      <c r="P15" s="4"/>
      <c r="Q15" s="4"/>
    </row>
    <row r="16" spans="1:17" ht="15.9" customHeight="1">
      <c r="A16" s="3" t="s">
        <v>8</v>
      </c>
      <c r="B16" s="17">
        <f t="shared" si="0"/>
        <v>0</v>
      </c>
      <c r="C16" s="4"/>
      <c r="D16" s="4"/>
      <c r="E16" s="4"/>
      <c r="F16" s="17">
        <f t="shared" si="1"/>
        <v>0</v>
      </c>
      <c r="G16" s="17">
        <f t="shared" si="2"/>
        <v>0</v>
      </c>
      <c r="H16" s="17">
        <f t="shared" si="3"/>
        <v>0</v>
      </c>
      <c r="I16" s="17">
        <f t="shared" si="4"/>
        <v>0</v>
      </c>
      <c r="J16" s="17">
        <f t="shared" si="5"/>
        <v>0</v>
      </c>
      <c r="K16" s="4"/>
      <c r="L16" s="4"/>
      <c r="M16" s="4"/>
      <c r="N16" s="17">
        <f t="shared" si="6"/>
        <v>0</v>
      </c>
      <c r="O16" s="4"/>
      <c r="P16" s="4"/>
      <c r="Q16" s="4"/>
    </row>
    <row r="17" spans="1:17" ht="15.9" customHeight="1">
      <c r="A17" s="3" t="s">
        <v>9</v>
      </c>
      <c r="B17" s="17">
        <f t="shared" si="0"/>
        <v>40</v>
      </c>
      <c r="C17" s="4"/>
      <c r="D17" s="4">
        <v>8</v>
      </c>
      <c r="E17" s="4">
        <v>32</v>
      </c>
      <c r="F17" s="17">
        <f t="shared" si="1"/>
        <v>7</v>
      </c>
      <c r="G17" s="17">
        <f t="shared" si="2"/>
        <v>0</v>
      </c>
      <c r="H17" s="17">
        <f t="shared" si="3"/>
        <v>4</v>
      </c>
      <c r="I17" s="17">
        <f t="shared" si="4"/>
        <v>3</v>
      </c>
      <c r="J17" s="17">
        <f t="shared" si="5"/>
        <v>2</v>
      </c>
      <c r="K17" s="4"/>
      <c r="L17" s="4">
        <v>1</v>
      </c>
      <c r="M17" s="4">
        <v>1</v>
      </c>
      <c r="N17" s="17">
        <f t="shared" si="6"/>
        <v>5</v>
      </c>
      <c r="O17" s="4"/>
      <c r="P17" s="4">
        <v>3</v>
      </c>
      <c r="Q17" s="4">
        <v>2</v>
      </c>
    </row>
    <row r="18" spans="1:17" ht="15.9" customHeight="1">
      <c r="A18" s="3" t="s">
        <v>10</v>
      </c>
      <c r="B18" s="17">
        <f t="shared" si="0"/>
        <v>25</v>
      </c>
      <c r="C18" s="4"/>
      <c r="D18" s="4">
        <v>11</v>
      </c>
      <c r="E18" s="4">
        <v>14</v>
      </c>
      <c r="F18" s="17">
        <f t="shared" si="1"/>
        <v>10</v>
      </c>
      <c r="G18" s="17">
        <f t="shared" si="2"/>
        <v>0</v>
      </c>
      <c r="H18" s="17">
        <f t="shared" si="3"/>
        <v>5</v>
      </c>
      <c r="I18" s="17">
        <f t="shared" si="4"/>
        <v>5</v>
      </c>
      <c r="J18" s="17">
        <f t="shared" si="5"/>
        <v>4</v>
      </c>
      <c r="K18" s="4"/>
      <c r="L18" s="4">
        <v>2</v>
      </c>
      <c r="M18" s="4">
        <v>2</v>
      </c>
      <c r="N18" s="17">
        <f t="shared" si="6"/>
        <v>6</v>
      </c>
      <c r="O18" s="4"/>
      <c r="P18" s="4">
        <v>3</v>
      </c>
      <c r="Q18" s="4">
        <v>3</v>
      </c>
    </row>
    <row r="19" spans="1:17" ht="15.9" customHeight="1">
      <c r="A19" s="3" t="s">
        <v>11</v>
      </c>
      <c r="B19" s="17">
        <f t="shared" si="0"/>
        <v>42</v>
      </c>
      <c r="C19" s="4"/>
      <c r="D19" s="4">
        <v>18</v>
      </c>
      <c r="E19" s="4">
        <v>24</v>
      </c>
      <c r="F19" s="17">
        <f t="shared" si="1"/>
        <v>5</v>
      </c>
      <c r="G19" s="17">
        <f t="shared" si="2"/>
        <v>0</v>
      </c>
      <c r="H19" s="17">
        <f t="shared" si="3"/>
        <v>3</v>
      </c>
      <c r="I19" s="17">
        <f t="shared" si="4"/>
        <v>2</v>
      </c>
      <c r="J19" s="17">
        <f t="shared" si="5"/>
        <v>3</v>
      </c>
      <c r="K19" s="4"/>
      <c r="L19" s="4">
        <v>2</v>
      </c>
      <c r="M19" s="4">
        <v>1</v>
      </c>
      <c r="N19" s="17">
        <f t="shared" si="6"/>
        <v>2</v>
      </c>
      <c r="O19" s="4"/>
      <c r="P19" s="4">
        <v>1</v>
      </c>
      <c r="Q19" s="4">
        <v>1</v>
      </c>
    </row>
    <row r="20" spans="1:17" ht="15.9" customHeight="1">
      <c r="A20" s="3" t="s">
        <v>12</v>
      </c>
      <c r="B20" s="17">
        <f t="shared" si="0"/>
        <v>1</v>
      </c>
      <c r="C20" s="4"/>
      <c r="D20" s="4"/>
      <c r="E20" s="4">
        <v>1</v>
      </c>
      <c r="F20" s="17">
        <f t="shared" si="1"/>
        <v>1</v>
      </c>
      <c r="G20" s="17">
        <f t="shared" si="2"/>
        <v>0</v>
      </c>
      <c r="H20" s="17">
        <f t="shared" si="3"/>
        <v>0</v>
      </c>
      <c r="I20" s="17">
        <f t="shared" si="4"/>
        <v>1</v>
      </c>
      <c r="J20" s="17">
        <f t="shared" si="5"/>
        <v>0</v>
      </c>
      <c r="K20" s="4"/>
      <c r="L20" s="4"/>
      <c r="M20" s="4"/>
      <c r="N20" s="17">
        <f t="shared" si="6"/>
        <v>1</v>
      </c>
      <c r="O20" s="4"/>
      <c r="P20" s="4"/>
      <c r="Q20" s="4">
        <v>1</v>
      </c>
    </row>
    <row r="21" spans="1:17" ht="15.9" customHeight="1">
      <c r="A21" s="3" t="s">
        <v>13</v>
      </c>
      <c r="B21" s="17">
        <f t="shared" si="0"/>
        <v>0</v>
      </c>
      <c r="C21" s="4"/>
      <c r="D21" s="4"/>
      <c r="E21" s="4"/>
      <c r="F21" s="17">
        <f t="shared" si="1"/>
        <v>0</v>
      </c>
      <c r="G21" s="17">
        <f t="shared" si="2"/>
        <v>0</v>
      </c>
      <c r="H21" s="17">
        <f t="shared" si="3"/>
        <v>0</v>
      </c>
      <c r="I21" s="17">
        <f t="shared" si="4"/>
        <v>0</v>
      </c>
      <c r="J21" s="17">
        <f t="shared" si="5"/>
        <v>0</v>
      </c>
      <c r="K21" s="4"/>
      <c r="L21" s="4"/>
      <c r="M21" s="4"/>
      <c r="N21" s="17">
        <f t="shared" si="6"/>
        <v>0</v>
      </c>
      <c r="O21" s="4"/>
      <c r="P21" s="4"/>
      <c r="Q21" s="4"/>
    </row>
    <row r="22" spans="1:17" ht="15.9" customHeight="1">
      <c r="A22" s="3" t="s">
        <v>14</v>
      </c>
      <c r="B22" s="17">
        <f t="shared" si="0"/>
        <v>0</v>
      </c>
      <c r="C22" s="4"/>
      <c r="D22" s="4"/>
      <c r="E22" s="4"/>
      <c r="F22" s="17">
        <f t="shared" si="1"/>
        <v>0</v>
      </c>
      <c r="G22" s="17">
        <f t="shared" si="2"/>
        <v>0</v>
      </c>
      <c r="H22" s="17">
        <f t="shared" si="3"/>
        <v>0</v>
      </c>
      <c r="I22" s="17">
        <f t="shared" si="4"/>
        <v>0</v>
      </c>
      <c r="J22" s="17">
        <f t="shared" si="5"/>
        <v>0</v>
      </c>
      <c r="K22" s="4"/>
      <c r="L22" s="4"/>
      <c r="M22" s="4"/>
      <c r="N22" s="17">
        <f t="shared" si="6"/>
        <v>0</v>
      </c>
      <c r="O22" s="4"/>
      <c r="P22" s="4"/>
      <c r="Q22" s="4"/>
    </row>
    <row r="23" spans="1:17" ht="15.9" customHeight="1">
      <c r="A23" s="3" t="s">
        <v>15</v>
      </c>
      <c r="B23" s="17">
        <f t="shared" si="0"/>
        <v>0</v>
      </c>
      <c r="C23" s="4"/>
      <c r="D23" s="4"/>
      <c r="E23" s="4"/>
      <c r="F23" s="17">
        <f t="shared" si="1"/>
        <v>0</v>
      </c>
      <c r="G23" s="17">
        <f t="shared" si="2"/>
        <v>0</v>
      </c>
      <c r="H23" s="17">
        <f t="shared" si="3"/>
        <v>0</v>
      </c>
      <c r="I23" s="17">
        <f t="shared" si="4"/>
        <v>0</v>
      </c>
      <c r="J23" s="17">
        <f t="shared" si="5"/>
        <v>0</v>
      </c>
      <c r="K23" s="4"/>
      <c r="L23" s="4"/>
      <c r="M23" s="4"/>
      <c r="N23" s="17">
        <f t="shared" si="6"/>
        <v>0</v>
      </c>
      <c r="O23" s="4"/>
      <c r="P23" s="4"/>
      <c r="Q23" s="4"/>
    </row>
    <row r="24" spans="1:17" ht="15.9" customHeight="1">
      <c r="A24" s="3" t="s">
        <v>16</v>
      </c>
      <c r="B24" s="17">
        <f t="shared" si="0"/>
        <v>42</v>
      </c>
      <c r="C24" s="4"/>
      <c r="D24" s="4">
        <v>12</v>
      </c>
      <c r="E24" s="4">
        <v>30</v>
      </c>
      <c r="F24" s="17">
        <f t="shared" si="1"/>
        <v>8</v>
      </c>
      <c r="G24" s="17">
        <f t="shared" si="2"/>
        <v>0</v>
      </c>
      <c r="H24" s="17">
        <f t="shared" si="3"/>
        <v>4</v>
      </c>
      <c r="I24" s="17">
        <f t="shared" si="4"/>
        <v>4</v>
      </c>
      <c r="J24" s="17">
        <f t="shared" si="5"/>
        <v>3</v>
      </c>
      <c r="K24" s="4"/>
      <c r="L24" s="4">
        <v>1</v>
      </c>
      <c r="M24" s="4">
        <v>2</v>
      </c>
      <c r="N24" s="17">
        <f t="shared" si="6"/>
        <v>5</v>
      </c>
      <c r="O24" s="4"/>
      <c r="P24" s="4">
        <v>3</v>
      </c>
      <c r="Q24" s="4">
        <v>2</v>
      </c>
    </row>
    <row r="25" spans="1:17" ht="15.9" customHeight="1">
      <c r="A25" s="3" t="s">
        <v>17</v>
      </c>
      <c r="B25" s="17">
        <f t="shared" si="0"/>
        <v>8</v>
      </c>
      <c r="C25" s="4"/>
      <c r="D25" s="4">
        <v>3</v>
      </c>
      <c r="E25" s="4">
        <v>5</v>
      </c>
      <c r="F25" s="17">
        <f t="shared" si="1"/>
        <v>4</v>
      </c>
      <c r="G25" s="17">
        <f t="shared" si="2"/>
        <v>0</v>
      </c>
      <c r="H25" s="17">
        <f t="shared" si="3"/>
        <v>2</v>
      </c>
      <c r="I25" s="17">
        <f t="shared" si="4"/>
        <v>2</v>
      </c>
      <c r="J25" s="17">
        <f t="shared" si="5"/>
        <v>2</v>
      </c>
      <c r="K25" s="4"/>
      <c r="L25" s="4">
        <v>1</v>
      </c>
      <c r="M25" s="4">
        <v>1</v>
      </c>
      <c r="N25" s="17">
        <f t="shared" si="6"/>
        <v>2</v>
      </c>
      <c r="O25" s="4"/>
      <c r="P25" s="4">
        <v>1</v>
      </c>
      <c r="Q25" s="4">
        <v>1</v>
      </c>
    </row>
    <row r="26" spans="1:17" ht="15.9" customHeight="1">
      <c r="A26" s="3" t="s">
        <v>18</v>
      </c>
      <c r="B26" s="17">
        <f t="shared" si="0"/>
        <v>0</v>
      </c>
      <c r="C26" s="4"/>
      <c r="D26" s="4"/>
      <c r="E26" s="4"/>
      <c r="F26" s="17">
        <f t="shared" si="1"/>
        <v>0</v>
      </c>
      <c r="G26" s="17">
        <f t="shared" si="2"/>
        <v>0</v>
      </c>
      <c r="H26" s="17">
        <f t="shared" si="3"/>
        <v>0</v>
      </c>
      <c r="I26" s="17">
        <f t="shared" si="4"/>
        <v>0</v>
      </c>
      <c r="J26" s="17">
        <f t="shared" si="5"/>
        <v>0</v>
      </c>
      <c r="K26" s="4"/>
      <c r="L26" s="4"/>
      <c r="M26" s="4"/>
      <c r="N26" s="17">
        <f t="shared" si="6"/>
        <v>0</v>
      </c>
      <c r="O26" s="4"/>
      <c r="P26" s="4"/>
      <c r="Q26" s="4"/>
    </row>
    <row r="27" spans="1:17" ht="15.9" customHeight="1">
      <c r="A27" s="3" t="s">
        <v>19</v>
      </c>
      <c r="B27" s="17">
        <f t="shared" si="0"/>
        <v>13</v>
      </c>
      <c r="C27" s="4"/>
      <c r="D27" s="4">
        <v>2</v>
      </c>
      <c r="E27" s="4">
        <v>11</v>
      </c>
      <c r="F27" s="17">
        <f t="shared" si="1"/>
        <v>2</v>
      </c>
      <c r="G27" s="17">
        <f t="shared" si="2"/>
        <v>0</v>
      </c>
      <c r="H27" s="17">
        <f t="shared" si="3"/>
        <v>1</v>
      </c>
      <c r="I27" s="17">
        <f t="shared" si="4"/>
        <v>1</v>
      </c>
      <c r="J27" s="17">
        <f t="shared" si="5"/>
        <v>2</v>
      </c>
      <c r="K27" s="4"/>
      <c r="L27" s="4">
        <v>1</v>
      </c>
      <c r="M27" s="4">
        <v>1</v>
      </c>
      <c r="N27" s="17">
        <f t="shared" si="6"/>
        <v>0</v>
      </c>
      <c r="O27" s="4"/>
      <c r="P27" s="4"/>
      <c r="Q27" s="4"/>
    </row>
    <row r="28" spans="1:17" ht="15.9" customHeight="1">
      <c r="A28" s="3" t="s">
        <v>20</v>
      </c>
      <c r="B28" s="17">
        <f t="shared" si="0"/>
        <v>0</v>
      </c>
      <c r="C28" s="4"/>
      <c r="D28" s="4"/>
      <c r="E28" s="4"/>
      <c r="F28" s="17">
        <f t="shared" si="1"/>
        <v>0</v>
      </c>
      <c r="G28" s="17">
        <f t="shared" si="2"/>
        <v>0</v>
      </c>
      <c r="H28" s="17">
        <f t="shared" si="3"/>
        <v>0</v>
      </c>
      <c r="I28" s="17">
        <f t="shared" si="4"/>
        <v>0</v>
      </c>
      <c r="J28" s="17">
        <f t="shared" si="5"/>
        <v>0</v>
      </c>
      <c r="K28" s="4"/>
      <c r="L28" s="4"/>
      <c r="M28" s="4"/>
      <c r="N28" s="17">
        <f t="shared" si="6"/>
        <v>0</v>
      </c>
      <c r="O28" s="4"/>
      <c r="P28" s="4"/>
      <c r="Q28" s="4"/>
    </row>
    <row r="29" spans="1:17" ht="15.9" customHeight="1">
      <c r="A29" s="3" t="s">
        <v>21</v>
      </c>
      <c r="B29" s="17">
        <f t="shared" si="0"/>
        <v>0</v>
      </c>
      <c r="C29" s="4"/>
      <c r="D29" s="4"/>
      <c r="E29" s="4"/>
      <c r="F29" s="17">
        <f t="shared" si="1"/>
        <v>0</v>
      </c>
      <c r="G29" s="17">
        <f t="shared" si="2"/>
        <v>0</v>
      </c>
      <c r="H29" s="17">
        <f t="shared" si="3"/>
        <v>0</v>
      </c>
      <c r="I29" s="17">
        <f t="shared" si="4"/>
        <v>0</v>
      </c>
      <c r="J29" s="17">
        <f t="shared" si="5"/>
        <v>0</v>
      </c>
      <c r="K29" s="4"/>
      <c r="L29" s="4"/>
      <c r="M29" s="4"/>
      <c r="N29" s="17">
        <f t="shared" si="6"/>
        <v>0</v>
      </c>
      <c r="O29" s="4"/>
      <c r="P29" s="4"/>
      <c r="Q29" s="4"/>
    </row>
    <row r="30" spans="1:17" ht="15.9" customHeight="1">
      <c r="A30" s="3" t="s">
        <v>22</v>
      </c>
      <c r="B30" s="17">
        <f t="shared" si="0"/>
        <v>0</v>
      </c>
      <c r="C30" s="4"/>
      <c r="D30" s="4"/>
      <c r="E30" s="4"/>
      <c r="F30" s="17">
        <f t="shared" si="1"/>
        <v>0</v>
      </c>
      <c r="G30" s="17">
        <f t="shared" si="2"/>
        <v>0</v>
      </c>
      <c r="H30" s="17">
        <f t="shared" si="3"/>
        <v>0</v>
      </c>
      <c r="I30" s="17">
        <f t="shared" si="4"/>
        <v>0</v>
      </c>
      <c r="J30" s="17">
        <f t="shared" si="5"/>
        <v>0</v>
      </c>
      <c r="K30" s="4"/>
      <c r="L30" s="4"/>
      <c r="M30" s="4"/>
      <c r="N30" s="17">
        <f t="shared" si="6"/>
        <v>0</v>
      </c>
      <c r="O30" s="4"/>
      <c r="P30" s="4"/>
      <c r="Q30" s="4"/>
    </row>
    <row r="31" spans="1:17" ht="15.9" customHeight="1">
      <c r="A31" s="3" t="s">
        <v>23</v>
      </c>
      <c r="B31" s="17">
        <f t="shared" si="0"/>
        <v>0</v>
      </c>
      <c r="C31" s="4"/>
      <c r="D31" s="4"/>
      <c r="E31" s="4"/>
      <c r="F31" s="17">
        <f t="shared" si="1"/>
        <v>0</v>
      </c>
      <c r="G31" s="17">
        <f t="shared" si="2"/>
        <v>0</v>
      </c>
      <c r="H31" s="17">
        <f t="shared" si="3"/>
        <v>0</v>
      </c>
      <c r="I31" s="17">
        <f t="shared" si="4"/>
        <v>0</v>
      </c>
      <c r="J31" s="17">
        <f t="shared" si="5"/>
        <v>0</v>
      </c>
      <c r="K31" s="4"/>
      <c r="L31" s="4"/>
      <c r="M31" s="4"/>
      <c r="N31" s="17">
        <f t="shared" si="6"/>
        <v>0</v>
      </c>
      <c r="O31" s="4"/>
      <c r="P31" s="4"/>
      <c r="Q31" s="4"/>
    </row>
    <row r="32" spans="1:17" ht="90.75" customHeight="1">
      <c r="A32" s="5" t="s">
        <v>24</v>
      </c>
      <c r="B32" s="17">
        <f t="shared" si="0"/>
        <v>241</v>
      </c>
      <c r="C32" s="17">
        <f>SUM(C11:C31)</f>
        <v>0</v>
      </c>
      <c r="D32" s="17">
        <f t="shared" ref="D32:E32" si="7">SUM(D11:D31)</f>
        <v>83</v>
      </c>
      <c r="E32" s="17">
        <f t="shared" si="7"/>
        <v>158</v>
      </c>
      <c r="F32" s="17">
        <f t="shared" si="1"/>
        <v>69</v>
      </c>
      <c r="G32" s="17">
        <f>SUM(G11:G31)</f>
        <v>0</v>
      </c>
      <c r="H32" s="17">
        <f t="shared" ref="H32:I32" si="8">SUM(H11:H31)</f>
        <v>32</v>
      </c>
      <c r="I32" s="17">
        <f t="shared" si="8"/>
        <v>37</v>
      </c>
      <c r="J32" s="17">
        <f t="shared" si="5"/>
        <v>29</v>
      </c>
      <c r="K32" s="17">
        <f>SUM(K11:K31)</f>
        <v>0</v>
      </c>
      <c r="L32" s="17">
        <f t="shared" ref="L32" si="9">SUM(L11:L31)</f>
        <v>13</v>
      </c>
      <c r="M32" s="17">
        <f t="shared" ref="M32" si="10">SUM(M11:M31)</f>
        <v>16</v>
      </c>
      <c r="N32" s="17">
        <f t="shared" si="6"/>
        <v>40</v>
      </c>
      <c r="O32" s="17">
        <f>SUM(O11:O31)</f>
        <v>0</v>
      </c>
      <c r="P32" s="17">
        <f t="shared" ref="P32" si="11">SUM(P11:P31)</f>
        <v>19</v>
      </c>
      <c r="Q32" s="17">
        <f t="shared" ref="Q32" si="12">SUM(Q11:Q31)</f>
        <v>21</v>
      </c>
    </row>
    <row r="35" spans="1:2" ht="39.9" customHeight="1">
      <c r="A35" s="28" t="s">
        <v>26</v>
      </c>
      <c r="B35" s="28"/>
    </row>
    <row r="36" spans="1:2" ht="39.9" customHeight="1">
      <c r="A36" s="28" t="s">
        <v>27</v>
      </c>
      <c r="B36" s="28"/>
    </row>
    <row r="37" spans="1:2" ht="39.9" customHeight="1">
      <c r="A37" s="28" t="s">
        <v>28</v>
      </c>
      <c r="B37" s="28"/>
    </row>
  </sheetData>
  <sheetProtection algorithmName="SHA-512" hashValue="0AZyOWsqwha6/6LWLxAtNFBL28EfUPPfKBTZsz88wA/hxtdFrk/656HfIcqy4SG8R1fWjaYCrbnudPmNisPiEg==" saltValue="6NG6C3Ex+bP+zad/oQj5Qg==" spinCount="100000" sheet="1" objects="1" scenarios="1"/>
  <mergeCells count="16">
    <mergeCell ref="B1:I1"/>
    <mergeCell ref="B9:E9"/>
    <mergeCell ref="F9:I9"/>
    <mergeCell ref="J9:M9"/>
    <mergeCell ref="N9:Q9"/>
    <mergeCell ref="B8:Q8"/>
    <mergeCell ref="A2:Q2"/>
    <mergeCell ref="B3:M3"/>
    <mergeCell ref="B4:M4"/>
    <mergeCell ref="F6:I6"/>
    <mergeCell ref="A36:B36"/>
    <mergeCell ref="A37:B37"/>
    <mergeCell ref="G5:I5"/>
    <mergeCell ref="A8:A10"/>
    <mergeCell ref="A35:B35"/>
    <mergeCell ref="B7:I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workbookViewId="0">
      <selection activeCell="B3" sqref="B3:M3"/>
    </sheetView>
  </sheetViews>
  <sheetFormatPr defaultColWidth="9.109375" defaultRowHeight="13.8"/>
  <cols>
    <col min="1" max="1" width="32.88671875" style="1" customWidth="1"/>
    <col min="2" max="2" width="9.6640625" style="1" customWidth="1"/>
    <col min="3" max="5" width="7.6640625" style="1" customWidth="1"/>
    <col min="6" max="6" width="9.6640625" style="1" customWidth="1"/>
    <col min="7" max="9" width="7.6640625" style="1" customWidth="1"/>
    <col min="10" max="10" width="9.6640625" style="1" customWidth="1"/>
    <col min="11" max="13" width="7.6640625" style="1" customWidth="1"/>
    <col min="14" max="14" width="9.6640625" style="1" customWidth="1"/>
    <col min="15" max="17" width="7.6640625" style="1" customWidth="1"/>
    <col min="18" max="16384" width="9.109375" style="1"/>
  </cols>
  <sheetData>
    <row r="1" spans="1:17" ht="15.6">
      <c r="A1" s="14" t="s">
        <v>44</v>
      </c>
      <c r="B1" s="32"/>
      <c r="C1" s="32"/>
      <c r="D1" s="32"/>
      <c r="E1" s="32"/>
      <c r="F1" s="32"/>
      <c r="G1" s="32"/>
      <c r="H1" s="32"/>
      <c r="I1" s="32"/>
    </row>
    <row r="2" spans="1:17" ht="51.9" customHeight="1">
      <c r="A2" s="34" t="s">
        <v>57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20.100000000000001" customHeight="1">
      <c r="B3" s="35" t="s">
        <v>61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15"/>
    </row>
    <row r="4" spans="1:17" ht="15.75" customHeight="1">
      <c r="B4" s="36" t="s">
        <v>58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17" ht="15.75" customHeight="1">
      <c r="B5" s="7"/>
      <c r="C5" s="7"/>
      <c r="D5" s="6"/>
      <c r="E5" s="6"/>
      <c r="F5" s="6"/>
      <c r="G5" s="29"/>
      <c r="H5" s="29"/>
      <c r="I5" s="29"/>
    </row>
    <row r="6" spans="1:17" ht="15.75" customHeight="1">
      <c r="B6" s="7"/>
      <c r="C6" s="7"/>
      <c r="D6" s="6"/>
      <c r="E6" s="6"/>
      <c r="F6" s="37" t="s">
        <v>30</v>
      </c>
      <c r="G6" s="37"/>
      <c r="H6" s="37"/>
      <c r="I6" s="37"/>
    </row>
    <row r="7" spans="1:17" ht="15.6">
      <c r="B7" s="31"/>
      <c r="C7" s="31"/>
      <c r="D7" s="31"/>
      <c r="E7" s="31"/>
      <c r="F7" s="31"/>
      <c r="G7" s="31"/>
      <c r="H7" s="31"/>
      <c r="I7" s="31"/>
    </row>
    <row r="8" spans="1:17" ht="15.75" customHeight="1">
      <c r="A8" s="30"/>
      <c r="B8" s="30" t="s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1:17" ht="54.75" customHeight="1">
      <c r="A9" s="30"/>
      <c r="B9" s="30" t="s">
        <v>25</v>
      </c>
      <c r="C9" s="33"/>
      <c r="D9" s="33"/>
      <c r="E9" s="33"/>
      <c r="F9" s="30" t="s">
        <v>1</v>
      </c>
      <c r="G9" s="30"/>
      <c r="H9" s="30"/>
      <c r="I9" s="30"/>
      <c r="J9" s="30" t="s">
        <v>46</v>
      </c>
      <c r="K9" s="30"/>
      <c r="L9" s="30"/>
      <c r="M9" s="30"/>
      <c r="N9" s="30" t="s">
        <v>47</v>
      </c>
      <c r="O9" s="30"/>
      <c r="P9" s="30"/>
      <c r="Q9" s="30"/>
    </row>
    <row r="10" spans="1:17" ht="43.5" customHeight="1">
      <c r="A10" s="30"/>
      <c r="B10" s="2" t="s">
        <v>2</v>
      </c>
      <c r="C10" s="2">
        <v>1</v>
      </c>
      <c r="D10" s="2">
        <v>2</v>
      </c>
      <c r="E10" s="2">
        <v>3</v>
      </c>
      <c r="F10" s="2" t="s">
        <v>2</v>
      </c>
      <c r="G10" s="2">
        <v>1</v>
      </c>
      <c r="H10" s="2">
        <v>2</v>
      </c>
      <c r="I10" s="2">
        <v>3</v>
      </c>
      <c r="J10" s="2" t="s">
        <v>2</v>
      </c>
      <c r="K10" s="2">
        <v>1</v>
      </c>
      <c r="L10" s="2">
        <v>2</v>
      </c>
      <c r="M10" s="2">
        <v>3</v>
      </c>
      <c r="N10" s="2" t="s">
        <v>2</v>
      </c>
      <c r="O10" s="2">
        <v>1</v>
      </c>
      <c r="P10" s="2">
        <v>2</v>
      </c>
      <c r="Q10" s="2">
        <v>3</v>
      </c>
    </row>
    <row r="11" spans="1:17" ht="15.9" customHeight="1">
      <c r="A11" s="3" t="s">
        <v>3</v>
      </c>
      <c r="B11" s="17">
        <f>SUM(D11:E11)</f>
        <v>15</v>
      </c>
      <c r="C11" s="4"/>
      <c r="D11" s="4">
        <v>7</v>
      </c>
      <c r="E11" s="4">
        <v>8</v>
      </c>
      <c r="F11" s="17">
        <f>SUM(H11:I11)</f>
        <v>11</v>
      </c>
      <c r="G11" s="17">
        <f>SUM(K11,O11)</f>
        <v>0</v>
      </c>
      <c r="H11" s="17">
        <f>SUM(L11,P11)</f>
        <v>5</v>
      </c>
      <c r="I11" s="17">
        <f>SUM(M11,Q11)</f>
        <v>6</v>
      </c>
      <c r="J11" s="17">
        <f>SUM(L11:M11)</f>
        <v>3</v>
      </c>
      <c r="K11" s="4"/>
      <c r="L11" s="4">
        <v>1</v>
      </c>
      <c r="M11" s="4">
        <v>2</v>
      </c>
      <c r="N11" s="17">
        <f>SUM(P11:Q11)</f>
        <v>8</v>
      </c>
      <c r="O11" s="4"/>
      <c r="P11" s="4">
        <v>4</v>
      </c>
      <c r="Q11" s="4">
        <v>4</v>
      </c>
    </row>
    <row r="12" spans="1:17" ht="15.9" customHeight="1">
      <c r="A12" s="3" t="s">
        <v>4</v>
      </c>
      <c r="B12" s="17">
        <f t="shared" ref="B12:B32" si="0">SUM(D12:E12)</f>
        <v>0</v>
      </c>
      <c r="C12" s="4"/>
      <c r="D12" s="4"/>
      <c r="E12" s="4"/>
      <c r="F12" s="17">
        <f t="shared" ref="F12:F32" si="1">SUM(H12:I12)</f>
        <v>0</v>
      </c>
      <c r="G12" s="17">
        <f t="shared" ref="G12:I31" si="2">SUM(K12,O12)</f>
        <v>0</v>
      </c>
      <c r="H12" s="17">
        <f t="shared" si="2"/>
        <v>0</v>
      </c>
      <c r="I12" s="17">
        <f t="shared" si="2"/>
        <v>0</v>
      </c>
      <c r="J12" s="17">
        <f t="shared" ref="J12:J32" si="3">SUM(L12:M12)</f>
        <v>0</v>
      </c>
      <c r="K12" s="4"/>
      <c r="L12" s="4"/>
      <c r="M12" s="4"/>
      <c r="N12" s="17">
        <f t="shared" ref="N12:N32" si="4">SUM(P12:Q12)</f>
        <v>0</v>
      </c>
      <c r="O12" s="4"/>
      <c r="P12" s="4"/>
      <c r="Q12" s="4"/>
    </row>
    <row r="13" spans="1:17" ht="15.9" customHeight="1">
      <c r="A13" s="3" t="s">
        <v>5</v>
      </c>
      <c r="B13" s="17">
        <f t="shared" si="0"/>
        <v>26</v>
      </c>
      <c r="C13" s="4"/>
      <c r="D13" s="4">
        <v>10</v>
      </c>
      <c r="E13" s="4">
        <v>16</v>
      </c>
      <c r="F13" s="17">
        <f t="shared" si="1"/>
        <v>10</v>
      </c>
      <c r="G13" s="17">
        <f t="shared" si="2"/>
        <v>0</v>
      </c>
      <c r="H13" s="17">
        <f t="shared" si="2"/>
        <v>4</v>
      </c>
      <c r="I13" s="17">
        <f t="shared" si="2"/>
        <v>6</v>
      </c>
      <c r="J13" s="17">
        <f t="shared" si="3"/>
        <v>3</v>
      </c>
      <c r="K13" s="4"/>
      <c r="L13" s="4">
        <v>1</v>
      </c>
      <c r="M13" s="4">
        <v>2</v>
      </c>
      <c r="N13" s="17">
        <f t="shared" si="4"/>
        <v>7</v>
      </c>
      <c r="O13" s="4"/>
      <c r="P13" s="4">
        <v>3</v>
      </c>
      <c r="Q13" s="4">
        <v>4</v>
      </c>
    </row>
    <row r="14" spans="1:17" ht="15.9" customHeight="1">
      <c r="A14" s="3" t="s">
        <v>6</v>
      </c>
      <c r="B14" s="17">
        <f t="shared" si="0"/>
        <v>11</v>
      </c>
      <c r="C14" s="4"/>
      <c r="D14" s="4">
        <v>5</v>
      </c>
      <c r="E14" s="4">
        <v>6</v>
      </c>
      <c r="F14" s="17">
        <f t="shared" si="1"/>
        <v>6</v>
      </c>
      <c r="G14" s="17">
        <f t="shared" si="2"/>
        <v>0</v>
      </c>
      <c r="H14" s="17">
        <f t="shared" si="2"/>
        <v>2</v>
      </c>
      <c r="I14" s="17">
        <f t="shared" si="2"/>
        <v>4</v>
      </c>
      <c r="J14" s="17">
        <f t="shared" si="3"/>
        <v>2</v>
      </c>
      <c r="K14" s="4"/>
      <c r="L14" s="4">
        <v>1</v>
      </c>
      <c r="M14" s="4">
        <v>1</v>
      </c>
      <c r="N14" s="17">
        <f t="shared" si="4"/>
        <v>4</v>
      </c>
      <c r="O14" s="4"/>
      <c r="P14" s="4">
        <v>1</v>
      </c>
      <c r="Q14" s="4">
        <v>3</v>
      </c>
    </row>
    <row r="15" spans="1:17" ht="15.9" customHeight="1">
      <c r="A15" s="3" t="s">
        <v>7</v>
      </c>
      <c r="B15" s="17">
        <f t="shared" si="0"/>
        <v>2</v>
      </c>
      <c r="C15" s="4"/>
      <c r="D15" s="4"/>
      <c r="E15" s="4">
        <v>2</v>
      </c>
      <c r="F15" s="17">
        <f t="shared" si="1"/>
        <v>0</v>
      </c>
      <c r="G15" s="17">
        <f t="shared" si="2"/>
        <v>0</v>
      </c>
      <c r="H15" s="17">
        <f t="shared" si="2"/>
        <v>0</v>
      </c>
      <c r="I15" s="17">
        <f t="shared" si="2"/>
        <v>0</v>
      </c>
      <c r="J15" s="17">
        <f t="shared" si="3"/>
        <v>0</v>
      </c>
      <c r="K15" s="4"/>
      <c r="L15" s="4"/>
      <c r="M15" s="4"/>
      <c r="N15" s="17">
        <f t="shared" si="4"/>
        <v>0</v>
      </c>
      <c r="O15" s="4"/>
      <c r="P15" s="4"/>
      <c r="Q15" s="4"/>
    </row>
    <row r="16" spans="1:17" ht="15.9" customHeight="1">
      <c r="A16" s="3" t="s">
        <v>8</v>
      </c>
      <c r="B16" s="17">
        <f t="shared" si="0"/>
        <v>0</v>
      </c>
      <c r="C16" s="4"/>
      <c r="D16" s="4"/>
      <c r="E16" s="4"/>
      <c r="F16" s="17">
        <f t="shared" si="1"/>
        <v>0</v>
      </c>
      <c r="G16" s="17">
        <f t="shared" si="2"/>
        <v>0</v>
      </c>
      <c r="H16" s="17">
        <f t="shared" si="2"/>
        <v>0</v>
      </c>
      <c r="I16" s="17">
        <f t="shared" si="2"/>
        <v>0</v>
      </c>
      <c r="J16" s="17">
        <f t="shared" si="3"/>
        <v>0</v>
      </c>
      <c r="K16" s="4"/>
      <c r="L16" s="4"/>
      <c r="M16" s="4"/>
      <c r="N16" s="17">
        <f t="shared" si="4"/>
        <v>0</v>
      </c>
      <c r="O16" s="4"/>
      <c r="P16" s="4"/>
      <c r="Q16" s="4"/>
    </row>
    <row r="17" spans="1:17" ht="15.9" customHeight="1">
      <c r="A17" s="3" t="s">
        <v>9</v>
      </c>
      <c r="B17" s="17">
        <f t="shared" si="0"/>
        <v>34</v>
      </c>
      <c r="C17" s="4"/>
      <c r="D17" s="4">
        <v>10</v>
      </c>
      <c r="E17" s="4">
        <v>24</v>
      </c>
      <c r="F17" s="17">
        <f t="shared" si="1"/>
        <v>4</v>
      </c>
      <c r="G17" s="17">
        <f t="shared" si="2"/>
        <v>0</v>
      </c>
      <c r="H17" s="17">
        <f t="shared" si="2"/>
        <v>3</v>
      </c>
      <c r="I17" s="17">
        <f t="shared" si="2"/>
        <v>1</v>
      </c>
      <c r="J17" s="17">
        <f t="shared" si="3"/>
        <v>3</v>
      </c>
      <c r="K17" s="4"/>
      <c r="L17" s="4">
        <v>2</v>
      </c>
      <c r="M17" s="4">
        <v>1</v>
      </c>
      <c r="N17" s="17">
        <f t="shared" si="4"/>
        <v>1</v>
      </c>
      <c r="O17" s="4"/>
      <c r="P17" s="4">
        <v>1</v>
      </c>
      <c r="Q17" s="4"/>
    </row>
    <row r="18" spans="1:17" ht="15.9" customHeight="1">
      <c r="A18" s="3" t="s">
        <v>10</v>
      </c>
      <c r="B18" s="17">
        <f t="shared" si="0"/>
        <v>24</v>
      </c>
      <c r="C18" s="4"/>
      <c r="D18" s="4">
        <v>12</v>
      </c>
      <c r="E18" s="4">
        <v>12</v>
      </c>
      <c r="F18" s="17">
        <f t="shared" si="1"/>
        <v>11</v>
      </c>
      <c r="G18" s="17">
        <f t="shared" si="2"/>
        <v>0</v>
      </c>
      <c r="H18" s="17">
        <f t="shared" si="2"/>
        <v>7</v>
      </c>
      <c r="I18" s="17">
        <f t="shared" si="2"/>
        <v>4</v>
      </c>
      <c r="J18" s="17">
        <f t="shared" si="3"/>
        <v>6</v>
      </c>
      <c r="K18" s="4"/>
      <c r="L18" s="4">
        <v>3</v>
      </c>
      <c r="M18" s="4">
        <v>3</v>
      </c>
      <c r="N18" s="17">
        <f t="shared" si="4"/>
        <v>5</v>
      </c>
      <c r="O18" s="4"/>
      <c r="P18" s="4">
        <v>4</v>
      </c>
      <c r="Q18" s="4">
        <v>1</v>
      </c>
    </row>
    <row r="19" spans="1:17" ht="15.9" customHeight="1">
      <c r="A19" s="3" t="s">
        <v>11</v>
      </c>
      <c r="B19" s="17">
        <f t="shared" si="0"/>
        <v>37</v>
      </c>
      <c r="C19" s="4"/>
      <c r="D19" s="4">
        <v>28</v>
      </c>
      <c r="E19" s="4">
        <v>9</v>
      </c>
      <c r="F19" s="17">
        <f t="shared" si="1"/>
        <v>2</v>
      </c>
      <c r="G19" s="17">
        <f t="shared" si="2"/>
        <v>0</v>
      </c>
      <c r="H19" s="17">
        <f t="shared" si="2"/>
        <v>2</v>
      </c>
      <c r="I19" s="17">
        <f t="shared" si="2"/>
        <v>0</v>
      </c>
      <c r="J19" s="17">
        <f t="shared" si="3"/>
        <v>1</v>
      </c>
      <c r="K19" s="4"/>
      <c r="L19" s="4">
        <v>1</v>
      </c>
      <c r="M19" s="4"/>
      <c r="N19" s="17">
        <f t="shared" si="4"/>
        <v>1</v>
      </c>
      <c r="O19" s="4"/>
      <c r="P19" s="4">
        <v>1</v>
      </c>
      <c r="Q19" s="4"/>
    </row>
    <row r="20" spans="1:17" ht="15.9" customHeight="1">
      <c r="A20" s="3" t="s">
        <v>12</v>
      </c>
      <c r="B20" s="17">
        <f t="shared" si="0"/>
        <v>0</v>
      </c>
      <c r="C20" s="4"/>
      <c r="D20" s="4"/>
      <c r="E20" s="4"/>
      <c r="F20" s="17">
        <f t="shared" si="1"/>
        <v>0</v>
      </c>
      <c r="G20" s="17">
        <f t="shared" si="2"/>
        <v>0</v>
      </c>
      <c r="H20" s="17">
        <f t="shared" si="2"/>
        <v>0</v>
      </c>
      <c r="I20" s="17">
        <f t="shared" si="2"/>
        <v>0</v>
      </c>
      <c r="J20" s="17">
        <f t="shared" si="3"/>
        <v>0</v>
      </c>
      <c r="K20" s="4"/>
      <c r="L20" s="4"/>
      <c r="M20" s="4"/>
      <c r="N20" s="17">
        <f t="shared" si="4"/>
        <v>0</v>
      </c>
      <c r="O20" s="4"/>
      <c r="P20" s="4"/>
      <c r="Q20" s="4"/>
    </row>
    <row r="21" spans="1:17" ht="15.9" customHeight="1">
      <c r="A21" s="3" t="s">
        <v>13</v>
      </c>
      <c r="B21" s="17">
        <f t="shared" si="0"/>
        <v>45</v>
      </c>
      <c r="C21" s="4"/>
      <c r="D21" s="4">
        <v>9</v>
      </c>
      <c r="E21" s="4">
        <v>36</v>
      </c>
      <c r="F21" s="17">
        <f t="shared" si="1"/>
        <v>6</v>
      </c>
      <c r="G21" s="17">
        <f t="shared" si="2"/>
        <v>0</v>
      </c>
      <c r="H21" s="17">
        <f t="shared" si="2"/>
        <v>4</v>
      </c>
      <c r="I21" s="17">
        <f t="shared" si="2"/>
        <v>2</v>
      </c>
      <c r="J21" s="17">
        <f t="shared" si="3"/>
        <v>4</v>
      </c>
      <c r="K21" s="4"/>
      <c r="L21" s="4">
        <v>2</v>
      </c>
      <c r="M21" s="4">
        <v>2</v>
      </c>
      <c r="N21" s="17">
        <f t="shared" si="4"/>
        <v>2</v>
      </c>
      <c r="O21" s="4"/>
      <c r="P21" s="4">
        <v>2</v>
      </c>
      <c r="Q21" s="4"/>
    </row>
    <row r="22" spans="1:17" ht="15.9" customHeight="1">
      <c r="A22" s="3" t="s">
        <v>14</v>
      </c>
      <c r="B22" s="17">
        <f t="shared" si="0"/>
        <v>4</v>
      </c>
      <c r="C22" s="4"/>
      <c r="D22" s="4">
        <v>4</v>
      </c>
      <c r="E22" s="4"/>
      <c r="F22" s="17">
        <f t="shared" si="1"/>
        <v>4</v>
      </c>
      <c r="G22" s="17">
        <f t="shared" si="2"/>
        <v>0</v>
      </c>
      <c r="H22" s="17">
        <f t="shared" si="2"/>
        <v>4</v>
      </c>
      <c r="I22" s="17">
        <f t="shared" si="2"/>
        <v>0</v>
      </c>
      <c r="J22" s="17">
        <f t="shared" si="3"/>
        <v>2</v>
      </c>
      <c r="K22" s="4"/>
      <c r="L22" s="4">
        <v>2</v>
      </c>
      <c r="M22" s="4"/>
      <c r="N22" s="17">
        <f t="shared" si="4"/>
        <v>2</v>
      </c>
      <c r="O22" s="4"/>
      <c r="P22" s="4">
        <v>2</v>
      </c>
      <c r="Q22" s="4"/>
    </row>
    <row r="23" spans="1:17" ht="15.9" customHeight="1">
      <c r="A23" s="3" t="s">
        <v>15</v>
      </c>
      <c r="B23" s="17">
        <f t="shared" si="0"/>
        <v>0</v>
      </c>
      <c r="C23" s="4"/>
      <c r="D23" s="4"/>
      <c r="E23" s="4"/>
      <c r="F23" s="17">
        <f t="shared" si="1"/>
        <v>0</v>
      </c>
      <c r="G23" s="17">
        <f t="shared" si="2"/>
        <v>0</v>
      </c>
      <c r="H23" s="17">
        <f t="shared" si="2"/>
        <v>0</v>
      </c>
      <c r="I23" s="17">
        <f t="shared" si="2"/>
        <v>0</v>
      </c>
      <c r="J23" s="17">
        <f t="shared" si="3"/>
        <v>0</v>
      </c>
      <c r="K23" s="4"/>
      <c r="L23" s="4"/>
      <c r="M23" s="4"/>
      <c r="N23" s="17">
        <f t="shared" si="4"/>
        <v>0</v>
      </c>
      <c r="O23" s="4"/>
      <c r="P23" s="4"/>
      <c r="Q23" s="4"/>
    </row>
    <row r="24" spans="1:17" ht="15.9" customHeight="1">
      <c r="A24" s="3" t="s">
        <v>16</v>
      </c>
      <c r="B24" s="17">
        <f t="shared" si="0"/>
        <v>32</v>
      </c>
      <c r="C24" s="4"/>
      <c r="D24" s="4">
        <v>12</v>
      </c>
      <c r="E24" s="4">
        <v>20</v>
      </c>
      <c r="F24" s="17">
        <f t="shared" si="1"/>
        <v>9</v>
      </c>
      <c r="G24" s="17">
        <f t="shared" si="2"/>
        <v>0</v>
      </c>
      <c r="H24" s="17">
        <f t="shared" si="2"/>
        <v>4</v>
      </c>
      <c r="I24" s="17">
        <f t="shared" si="2"/>
        <v>5</v>
      </c>
      <c r="J24" s="17">
        <f t="shared" si="3"/>
        <v>3</v>
      </c>
      <c r="K24" s="4"/>
      <c r="L24" s="4">
        <v>1</v>
      </c>
      <c r="M24" s="4">
        <v>2</v>
      </c>
      <c r="N24" s="17">
        <f t="shared" si="4"/>
        <v>6</v>
      </c>
      <c r="O24" s="4"/>
      <c r="P24" s="4">
        <v>3</v>
      </c>
      <c r="Q24" s="4">
        <v>3</v>
      </c>
    </row>
    <row r="25" spans="1:17" ht="15.9" customHeight="1">
      <c r="A25" s="3" t="s">
        <v>17</v>
      </c>
      <c r="B25" s="17">
        <f t="shared" si="0"/>
        <v>17</v>
      </c>
      <c r="C25" s="4"/>
      <c r="D25" s="4">
        <v>4</v>
      </c>
      <c r="E25" s="4">
        <v>13</v>
      </c>
      <c r="F25" s="17">
        <f t="shared" si="1"/>
        <v>9</v>
      </c>
      <c r="G25" s="17">
        <f t="shared" si="2"/>
        <v>0</v>
      </c>
      <c r="H25" s="17">
        <f t="shared" si="2"/>
        <v>4</v>
      </c>
      <c r="I25" s="17">
        <f t="shared" si="2"/>
        <v>5</v>
      </c>
      <c r="J25" s="17">
        <f t="shared" si="3"/>
        <v>4</v>
      </c>
      <c r="K25" s="4"/>
      <c r="L25" s="4">
        <v>2</v>
      </c>
      <c r="M25" s="4">
        <v>2</v>
      </c>
      <c r="N25" s="17">
        <f t="shared" si="4"/>
        <v>5</v>
      </c>
      <c r="O25" s="4"/>
      <c r="P25" s="4">
        <v>2</v>
      </c>
      <c r="Q25" s="4">
        <v>3</v>
      </c>
    </row>
    <row r="26" spans="1:17" ht="15.9" customHeight="1">
      <c r="A26" s="3" t="s">
        <v>18</v>
      </c>
      <c r="B26" s="17">
        <f t="shared" si="0"/>
        <v>0</v>
      </c>
      <c r="C26" s="4"/>
      <c r="D26" s="4"/>
      <c r="E26" s="4"/>
      <c r="F26" s="17">
        <f t="shared" si="1"/>
        <v>0</v>
      </c>
      <c r="G26" s="17">
        <f t="shared" si="2"/>
        <v>0</v>
      </c>
      <c r="H26" s="17">
        <f t="shared" si="2"/>
        <v>0</v>
      </c>
      <c r="I26" s="17">
        <f t="shared" si="2"/>
        <v>0</v>
      </c>
      <c r="J26" s="17">
        <f t="shared" si="3"/>
        <v>0</v>
      </c>
      <c r="K26" s="4"/>
      <c r="L26" s="4"/>
      <c r="M26" s="4"/>
      <c r="N26" s="17">
        <f t="shared" si="4"/>
        <v>0</v>
      </c>
      <c r="O26" s="4"/>
      <c r="P26" s="4"/>
      <c r="Q26" s="4"/>
    </row>
    <row r="27" spans="1:17" ht="15.9" customHeight="1">
      <c r="A27" s="3" t="s">
        <v>19</v>
      </c>
      <c r="B27" s="17">
        <f t="shared" si="0"/>
        <v>14</v>
      </c>
      <c r="C27" s="4"/>
      <c r="D27" s="4">
        <v>8</v>
      </c>
      <c r="E27" s="4">
        <v>6</v>
      </c>
      <c r="F27" s="17">
        <f t="shared" si="1"/>
        <v>5</v>
      </c>
      <c r="G27" s="17">
        <f t="shared" si="2"/>
        <v>0</v>
      </c>
      <c r="H27" s="17">
        <f t="shared" si="2"/>
        <v>5</v>
      </c>
      <c r="I27" s="17">
        <f t="shared" si="2"/>
        <v>0</v>
      </c>
      <c r="J27" s="17">
        <f t="shared" si="3"/>
        <v>1</v>
      </c>
      <c r="K27" s="4"/>
      <c r="L27" s="4">
        <v>1</v>
      </c>
      <c r="M27" s="4"/>
      <c r="N27" s="17">
        <f t="shared" si="4"/>
        <v>4</v>
      </c>
      <c r="O27" s="4"/>
      <c r="P27" s="4">
        <v>4</v>
      </c>
      <c r="Q27" s="4"/>
    </row>
    <row r="28" spans="1:17" ht="15.9" customHeight="1">
      <c r="A28" s="3" t="s">
        <v>20</v>
      </c>
      <c r="B28" s="17">
        <f t="shared" si="0"/>
        <v>0</v>
      </c>
      <c r="C28" s="4"/>
      <c r="D28" s="4"/>
      <c r="E28" s="4"/>
      <c r="F28" s="17">
        <f t="shared" si="1"/>
        <v>0</v>
      </c>
      <c r="G28" s="17">
        <f t="shared" si="2"/>
        <v>0</v>
      </c>
      <c r="H28" s="17">
        <f t="shared" si="2"/>
        <v>0</v>
      </c>
      <c r="I28" s="17">
        <f t="shared" si="2"/>
        <v>0</v>
      </c>
      <c r="J28" s="17">
        <f t="shared" si="3"/>
        <v>0</v>
      </c>
      <c r="K28" s="4"/>
      <c r="L28" s="4"/>
      <c r="M28" s="4"/>
      <c r="N28" s="17">
        <f t="shared" si="4"/>
        <v>0</v>
      </c>
      <c r="O28" s="4"/>
      <c r="P28" s="4"/>
      <c r="Q28" s="4"/>
    </row>
    <row r="29" spans="1:17" ht="15.9" customHeight="1">
      <c r="A29" s="3" t="s">
        <v>21</v>
      </c>
      <c r="B29" s="17">
        <f t="shared" si="0"/>
        <v>0</v>
      </c>
      <c r="C29" s="4"/>
      <c r="D29" s="4"/>
      <c r="E29" s="4"/>
      <c r="F29" s="17">
        <f t="shared" si="1"/>
        <v>0</v>
      </c>
      <c r="G29" s="17">
        <f t="shared" si="2"/>
        <v>0</v>
      </c>
      <c r="H29" s="17">
        <f t="shared" si="2"/>
        <v>0</v>
      </c>
      <c r="I29" s="17">
        <f t="shared" si="2"/>
        <v>0</v>
      </c>
      <c r="J29" s="17">
        <f t="shared" si="3"/>
        <v>0</v>
      </c>
      <c r="K29" s="4"/>
      <c r="L29" s="4"/>
      <c r="M29" s="4"/>
      <c r="N29" s="17">
        <f t="shared" si="4"/>
        <v>0</v>
      </c>
      <c r="O29" s="4"/>
      <c r="P29" s="4"/>
      <c r="Q29" s="4"/>
    </row>
    <row r="30" spans="1:17" ht="15.9" customHeight="1">
      <c r="A30" s="3" t="s">
        <v>22</v>
      </c>
      <c r="B30" s="17">
        <f t="shared" si="0"/>
        <v>0</v>
      </c>
      <c r="C30" s="4"/>
      <c r="D30" s="4"/>
      <c r="E30" s="4"/>
      <c r="F30" s="17">
        <f t="shared" si="1"/>
        <v>0</v>
      </c>
      <c r="G30" s="17">
        <f t="shared" si="2"/>
        <v>0</v>
      </c>
      <c r="H30" s="17">
        <f t="shared" si="2"/>
        <v>0</v>
      </c>
      <c r="I30" s="17">
        <f t="shared" si="2"/>
        <v>0</v>
      </c>
      <c r="J30" s="17">
        <f t="shared" si="3"/>
        <v>0</v>
      </c>
      <c r="K30" s="4"/>
      <c r="L30" s="4"/>
      <c r="M30" s="4"/>
      <c r="N30" s="17">
        <f t="shared" si="4"/>
        <v>0</v>
      </c>
      <c r="O30" s="4"/>
      <c r="P30" s="4"/>
      <c r="Q30" s="4"/>
    </row>
    <row r="31" spans="1:17" ht="15.9" customHeight="1">
      <c r="A31" s="3" t="s">
        <v>23</v>
      </c>
      <c r="B31" s="17">
        <f t="shared" si="0"/>
        <v>0</v>
      </c>
      <c r="C31" s="4"/>
      <c r="D31" s="4"/>
      <c r="E31" s="4"/>
      <c r="F31" s="17">
        <f t="shared" si="1"/>
        <v>0</v>
      </c>
      <c r="G31" s="17">
        <f t="shared" si="2"/>
        <v>0</v>
      </c>
      <c r="H31" s="17">
        <f t="shared" si="2"/>
        <v>0</v>
      </c>
      <c r="I31" s="17">
        <f t="shared" si="2"/>
        <v>0</v>
      </c>
      <c r="J31" s="17">
        <f t="shared" si="3"/>
        <v>0</v>
      </c>
      <c r="K31" s="4"/>
      <c r="L31" s="4"/>
      <c r="M31" s="4"/>
      <c r="N31" s="17">
        <f t="shared" si="4"/>
        <v>0</v>
      </c>
      <c r="O31" s="4"/>
      <c r="P31" s="4"/>
      <c r="Q31" s="4"/>
    </row>
    <row r="32" spans="1:17" ht="90.75" customHeight="1">
      <c r="A32" s="5" t="s">
        <v>24</v>
      </c>
      <c r="B32" s="17">
        <f t="shared" si="0"/>
        <v>261</v>
      </c>
      <c r="C32" s="17">
        <f>SUM(C11:C31)</f>
        <v>0</v>
      </c>
      <c r="D32" s="17">
        <f t="shared" ref="D32:E32" si="5">SUM(D11:D31)</f>
        <v>109</v>
      </c>
      <c r="E32" s="17">
        <f t="shared" si="5"/>
        <v>152</v>
      </c>
      <c r="F32" s="17">
        <f t="shared" si="1"/>
        <v>77</v>
      </c>
      <c r="G32" s="17">
        <f>SUM(G11:G31)</f>
        <v>0</v>
      </c>
      <c r="H32" s="17">
        <f t="shared" ref="H32:I32" si="6">SUM(H11:H31)</f>
        <v>44</v>
      </c>
      <c r="I32" s="17">
        <f t="shared" si="6"/>
        <v>33</v>
      </c>
      <c r="J32" s="17">
        <f t="shared" si="3"/>
        <v>32</v>
      </c>
      <c r="K32" s="17">
        <f>SUM(K11:K31)</f>
        <v>0</v>
      </c>
      <c r="L32" s="17">
        <f t="shared" ref="L32:M32" si="7">SUM(L11:L31)</f>
        <v>17</v>
      </c>
      <c r="M32" s="17">
        <f t="shared" si="7"/>
        <v>15</v>
      </c>
      <c r="N32" s="17">
        <f t="shared" si="4"/>
        <v>45</v>
      </c>
      <c r="O32" s="17">
        <f>SUM(O11:O31)</f>
        <v>0</v>
      </c>
      <c r="P32" s="17">
        <f t="shared" ref="P32:Q32" si="8">SUM(P11:P31)</f>
        <v>27</v>
      </c>
      <c r="Q32" s="17">
        <f t="shared" si="8"/>
        <v>18</v>
      </c>
    </row>
    <row r="35" spans="1:2" ht="39.9" customHeight="1">
      <c r="A35" s="28" t="s">
        <v>26</v>
      </c>
      <c r="B35" s="28"/>
    </row>
    <row r="36" spans="1:2" ht="39.9" customHeight="1">
      <c r="A36" s="28" t="s">
        <v>27</v>
      </c>
      <c r="B36" s="28"/>
    </row>
    <row r="37" spans="1:2" ht="39.9" customHeight="1">
      <c r="A37" s="28" t="s">
        <v>28</v>
      </c>
      <c r="B37" s="28"/>
    </row>
  </sheetData>
  <sheetProtection algorithmName="SHA-512" hashValue="katJ+eOGlbTABfwTiy9S+ByQBKp5SMc5Gtz1dDxFqRn0nok2CLD8NUqRsfJCqzDAw9HyS/AVMOPaGmb+oRwY3g==" saltValue="z+NkV2AIdlmoFxqpdMiuCw==" spinCount="100000" sheet="1" objects="1" scenarios="1"/>
  <mergeCells count="16">
    <mergeCell ref="A35:B35"/>
    <mergeCell ref="A36:B36"/>
    <mergeCell ref="A37:B37"/>
    <mergeCell ref="B7:I7"/>
    <mergeCell ref="A8:A10"/>
    <mergeCell ref="B8:Q8"/>
    <mergeCell ref="B9:E9"/>
    <mergeCell ref="F9:I9"/>
    <mergeCell ref="J9:M9"/>
    <mergeCell ref="N9:Q9"/>
    <mergeCell ref="F6:I6"/>
    <mergeCell ref="B1:I1"/>
    <mergeCell ref="A2:Q2"/>
    <mergeCell ref="B3:M3"/>
    <mergeCell ref="B4:M4"/>
    <mergeCell ref="G5:I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workbookViewId="0">
      <selection activeCell="B3" sqref="B3:M3"/>
    </sheetView>
  </sheetViews>
  <sheetFormatPr defaultColWidth="9.109375" defaultRowHeight="13.8"/>
  <cols>
    <col min="1" max="1" width="32.88671875" style="1" customWidth="1"/>
    <col min="2" max="2" width="9.6640625" style="1" customWidth="1"/>
    <col min="3" max="5" width="7.6640625" style="1" customWidth="1"/>
    <col min="6" max="6" width="9.6640625" style="1" customWidth="1"/>
    <col min="7" max="9" width="7.6640625" style="1" customWidth="1"/>
    <col min="10" max="10" width="9.6640625" style="1" customWidth="1"/>
    <col min="11" max="13" width="7.6640625" style="1" customWidth="1"/>
    <col min="14" max="14" width="9.6640625" style="1" customWidth="1"/>
    <col min="15" max="17" width="7.6640625" style="1" customWidth="1"/>
    <col min="18" max="16384" width="9.109375" style="1"/>
  </cols>
  <sheetData>
    <row r="1" spans="1:17" ht="15.6">
      <c r="A1" s="14" t="s">
        <v>44</v>
      </c>
      <c r="B1" s="32"/>
      <c r="C1" s="32"/>
      <c r="D1" s="32"/>
      <c r="E1" s="32"/>
      <c r="F1" s="32"/>
      <c r="G1" s="32"/>
      <c r="H1" s="32"/>
      <c r="I1" s="32"/>
    </row>
    <row r="2" spans="1:17" ht="51.9" customHeight="1">
      <c r="A2" s="34" t="s">
        <v>57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20.100000000000001" customHeight="1">
      <c r="B3" s="35" t="s">
        <v>61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15"/>
    </row>
    <row r="4" spans="1:17" ht="15.75" customHeight="1">
      <c r="B4" s="36" t="s">
        <v>58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17" ht="15.75" customHeight="1">
      <c r="B5" s="7"/>
      <c r="C5" s="7"/>
      <c r="D5" s="6"/>
      <c r="E5" s="6"/>
      <c r="F5" s="6"/>
      <c r="G5" s="29"/>
      <c r="H5" s="29"/>
      <c r="I5" s="29"/>
    </row>
    <row r="6" spans="1:17" ht="15.75" customHeight="1">
      <c r="B6" s="7"/>
      <c r="C6" s="7"/>
      <c r="D6" s="6"/>
      <c r="E6" s="6"/>
      <c r="F6" s="37" t="s">
        <v>31</v>
      </c>
      <c r="G6" s="37"/>
      <c r="H6" s="37"/>
      <c r="I6" s="37"/>
    </row>
    <row r="7" spans="1:17" ht="15.6">
      <c r="B7" s="31"/>
      <c r="C7" s="31"/>
      <c r="D7" s="31"/>
      <c r="E7" s="31"/>
      <c r="F7" s="31"/>
      <c r="G7" s="31"/>
      <c r="H7" s="31"/>
      <c r="I7" s="31"/>
    </row>
    <row r="8" spans="1:17" ht="15.75" customHeight="1">
      <c r="A8" s="30"/>
      <c r="B8" s="30" t="s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1:17" ht="54.75" customHeight="1">
      <c r="A9" s="30"/>
      <c r="B9" s="30" t="s">
        <v>25</v>
      </c>
      <c r="C9" s="33"/>
      <c r="D9" s="33"/>
      <c r="E9" s="33"/>
      <c r="F9" s="30" t="s">
        <v>1</v>
      </c>
      <c r="G9" s="30"/>
      <c r="H9" s="30"/>
      <c r="I9" s="30"/>
      <c r="J9" s="30" t="s">
        <v>46</v>
      </c>
      <c r="K9" s="30"/>
      <c r="L9" s="30"/>
      <c r="M9" s="30"/>
      <c r="N9" s="30" t="s">
        <v>47</v>
      </c>
      <c r="O9" s="30"/>
      <c r="P9" s="30"/>
      <c r="Q9" s="30"/>
    </row>
    <row r="10" spans="1:17" ht="43.5" customHeight="1">
      <c r="A10" s="30"/>
      <c r="B10" s="2" t="s">
        <v>2</v>
      </c>
      <c r="C10" s="2">
        <v>1</v>
      </c>
      <c r="D10" s="2">
        <v>2</v>
      </c>
      <c r="E10" s="2">
        <v>3</v>
      </c>
      <c r="F10" s="2" t="s">
        <v>2</v>
      </c>
      <c r="G10" s="2">
        <v>1</v>
      </c>
      <c r="H10" s="2">
        <v>2</v>
      </c>
      <c r="I10" s="2">
        <v>3</v>
      </c>
      <c r="J10" s="2" t="s">
        <v>2</v>
      </c>
      <c r="K10" s="2">
        <v>1</v>
      </c>
      <c r="L10" s="2">
        <v>2</v>
      </c>
      <c r="M10" s="2">
        <v>3</v>
      </c>
      <c r="N10" s="2" t="s">
        <v>2</v>
      </c>
      <c r="O10" s="2">
        <v>1</v>
      </c>
      <c r="P10" s="2">
        <v>2</v>
      </c>
      <c r="Q10" s="2">
        <v>3</v>
      </c>
    </row>
    <row r="11" spans="1:17" ht="15.9" customHeight="1">
      <c r="A11" s="3" t="s">
        <v>3</v>
      </c>
      <c r="B11" s="17">
        <f>SUM(D11:E11)</f>
        <v>15</v>
      </c>
      <c r="C11" s="4"/>
      <c r="D11" s="4">
        <v>8</v>
      </c>
      <c r="E11" s="4">
        <v>7</v>
      </c>
      <c r="F11" s="17">
        <f>SUM(H11:I11)</f>
        <v>6</v>
      </c>
      <c r="G11" s="17">
        <f>SUM(K11,O11)</f>
        <v>0</v>
      </c>
      <c r="H11" s="17">
        <f>SUM(L11,P11)</f>
        <v>4</v>
      </c>
      <c r="I11" s="17">
        <f>SUM(M11,Q11)</f>
        <v>2</v>
      </c>
      <c r="J11" s="17">
        <f>SUM(L11:M11)</f>
        <v>0</v>
      </c>
      <c r="K11" s="4"/>
      <c r="L11" s="4"/>
      <c r="M11" s="4"/>
      <c r="N11" s="17">
        <f>SUM(P11:Q11)</f>
        <v>6</v>
      </c>
      <c r="O11" s="4"/>
      <c r="P11" s="4">
        <v>4</v>
      </c>
      <c r="Q11" s="4">
        <v>2</v>
      </c>
    </row>
    <row r="12" spans="1:17" ht="15.9" customHeight="1">
      <c r="A12" s="3" t="s">
        <v>4</v>
      </c>
      <c r="B12" s="17">
        <f t="shared" ref="B12:B32" si="0">SUM(D12:E12)</f>
        <v>0</v>
      </c>
      <c r="C12" s="4"/>
      <c r="D12" s="4"/>
      <c r="E12" s="4"/>
      <c r="F12" s="17">
        <f t="shared" ref="F12:F32" si="1">SUM(H12:I12)</f>
        <v>0</v>
      </c>
      <c r="G12" s="17">
        <f t="shared" ref="G12:I31" si="2">SUM(K12,O12)</f>
        <v>0</v>
      </c>
      <c r="H12" s="17">
        <f t="shared" si="2"/>
        <v>0</v>
      </c>
      <c r="I12" s="17">
        <f t="shared" si="2"/>
        <v>0</v>
      </c>
      <c r="J12" s="17">
        <f t="shared" ref="J12:J32" si="3">SUM(L12:M12)</f>
        <v>0</v>
      </c>
      <c r="K12" s="4"/>
      <c r="L12" s="4"/>
      <c r="M12" s="4"/>
      <c r="N12" s="17">
        <f t="shared" ref="N12:N32" si="4">SUM(P12:Q12)</f>
        <v>0</v>
      </c>
      <c r="O12" s="4"/>
      <c r="P12" s="4"/>
      <c r="Q12" s="4"/>
    </row>
    <row r="13" spans="1:17" ht="15.9" customHeight="1">
      <c r="A13" s="3" t="s">
        <v>5</v>
      </c>
      <c r="B13" s="17">
        <f t="shared" si="0"/>
        <v>20</v>
      </c>
      <c r="C13" s="4"/>
      <c r="D13" s="4">
        <v>11</v>
      </c>
      <c r="E13" s="4">
        <v>9</v>
      </c>
      <c r="F13" s="17">
        <f t="shared" si="1"/>
        <v>7</v>
      </c>
      <c r="G13" s="17">
        <f t="shared" si="2"/>
        <v>0</v>
      </c>
      <c r="H13" s="17">
        <f t="shared" si="2"/>
        <v>4</v>
      </c>
      <c r="I13" s="17">
        <f t="shared" si="2"/>
        <v>3</v>
      </c>
      <c r="J13" s="17">
        <f t="shared" si="3"/>
        <v>2</v>
      </c>
      <c r="K13" s="4"/>
      <c r="L13" s="4">
        <v>1</v>
      </c>
      <c r="M13" s="4">
        <v>1</v>
      </c>
      <c r="N13" s="17">
        <f t="shared" si="4"/>
        <v>5</v>
      </c>
      <c r="O13" s="4"/>
      <c r="P13" s="4">
        <v>3</v>
      </c>
      <c r="Q13" s="4">
        <v>2</v>
      </c>
    </row>
    <row r="14" spans="1:17" ht="15.9" customHeight="1">
      <c r="A14" s="3" t="s">
        <v>6</v>
      </c>
      <c r="B14" s="17">
        <f t="shared" si="0"/>
        <v>7</v>
      </c>
      <c r="C14" s="4"/>
      <c r="D14" s="4">
        <v>5</v>
      </c>
      <c r="E14" s="4">
        <v>2</v>
      </c>
      <c r="F14" s="17">
        <f t="shared" si="1"/>
        <v>4</v>
      </c>
      <c r="G14" s="17">
        <f t="shared" si="2"/>
        <v>0</v>
      </c>
      <c r="H14" s="17">
        <f t="shared" si="2"/>
        <v>2</v>
      </c>
      <c r="I14" s="17">
        <f t="shared" si="2"/>
        <v>2</v>
      </c>
      <c r="J14" s="17">
        <f t="shared" si="3"/>
        <v>2</v>
      </c>
      <c r="K14" s="4"/>
      <c r="L14" s="4">
        <v>1</v>
      </c>
      <c r="M14" s="4">
        <v>1</v>
      </c>
      <c r="N14" s="17">
        <f t="shared" si="4"/>
        <v>2</v>
      </c>
      <c r="O14" s="4"/>
      <c r="P14" s="4">
        <v>1</v>
      </c>
      <c r="Q14" s="4">
        <v>1</v>
      </c>
    </row>
    <row r="15" spans="1:17" ht="15.9" customHeight="1">
      <c r="A15" s="3" t="s">
        <v>7</v>
      </c>
      <c r="B15" s="17">
        <f t="shared" si="0"/>
        <v>5</v>
      </c>
      <c r="C15" s="4"/>
      <c r="D15" s="4">
        <v>5</v>
      </c>
      <c r="E15" s="4"/>
      <c r="F15" s="17">
        <f t="shared" si="1"/>
        <v>0</v>
      </c>
      <c r="G15" s="17">
        <f t="shared" si="2"/>
        <v>0</v>
      </c>
      <c r="H15" s="17">
        <f t="shared" si="2"/>
        <v>0</v>
      </c>
      <c r="I15" s="17">
        <f t="shared" si="2"/>
        <v>0</v>
      </c>
      <c r="J15" s="17">
        <f t="shared" si="3"/>
        <v>0</v>
      </c>
      <c r="K15" s="4"/>
      <c r="L15" s="4"/>
      <c r="M15" s="4"/>
      <c r="N15" s="17">
        <f t="shared" si="4"/>
        <v>0</v>
      </c>
      <c r="O15" s="4"/>
      <c r="P15" s="4"/>
      <c r="Q15" s="4"/>
    </row>
    <row r="16" spans="1:17" ht="15.9" customHeight="1">
      <c r="A16" s="3" t="s">
        <v>8</v>
      </c>
      <c r="B16" s="17">
        <f t="shared" si="0"/>
        <v>2</v>
      </c>
      <c r="C16" s="4"/>
      <c r="D16" s="4"/>
      <c r="E16" s="4">
        <v>2</v>
      </c>
      <c r="F16" s="17">
        <f t="shared" si="1"/>
        <v>0</v>
      </c>
      <c r="G16" s="17">
        <f t="shared" si="2"/>
        <v>0</v>
      </c>
      <c r="H16" s="17">
        <f t="shared" si="2"/>
        <v>0</v>
      </c>
      <c r="I16" s="17">
        <f t="shared" si="2"/>
        <v>0</v>
      </c>
      <c r="J16" s="17">
        <f t="shared" si="3"/>
        <v>0</v>
      </c>
      <c r="K16" s="4"/>
      <c r="L16" s="4"/>
      <c r="M16" s="4"/>
      <c r="N16" s="17">
        <f t="shared" si="4"/>
        <v>0</v>
      </c>
      <c r="O16" s="4"/>
      <c r="P16" s="4"/>
      <c r="Q16" s="4"/>
    </row>
    <row r="17" spans="1:17" ht="15.9" customHeight="1">
      <c r="A17" s="3" t="s">
        <v>9</v>
      </c>
      <c r="B17" s="17">
        <f t="shared" si="0"/>
        <v>31</v>
      </c>
      <c r="C17" s="4"/>
      <c r="D17" s="4">
        <v>9</v>
      </c>
      <c r="E17" s="4">
        <v>22</v>
      </c>
      <c r="F17" s="17">
        <f t="shared" si="1"/>
        <v>8</v>
      </c>
      <c r="G17" s="17">
        <f t="shared" si="2"/>
        <v>0</v>
      </c>
      <c r="H17" s="17">
        <f t="shared" si="2"/>
        <v>3</v>
      </c>
      <c r="I17" s="17">
        <f t="shared" si="2"/>
        <v>5</v>
      </c>
      <c r="J17" s="17">
        <f t="shared" si="3"/>
        <v>2</v>
      </c>
      <c r="K17" s="4"/>
      <c r="L17" s="4"/>
      <c r="M17" s="4">
        <v>2</v>
      </c>
      <c r="N17" s="17">
        <f t="shared" si="4"/>
        <v>6</v>
      </c>
      <c r="O17" s="4"/>
      <c r="P17" s="4">
        <v>3</v>
      </c>
      <c r="Q17" s="4">
        <v>3</v>
      </c>
    </row>
    <row r="18" spans="1:17" ht="15.9" customHeight="1">
      <c r="A18" s="3" t="s">
        <v>10</v>
      </c>
      <c r="B18" s="17">
        <f t="shared" si="0"/>
        <v>26</v>
      </c>
      <c r="C18" s="4"/>
      <c r="D18" s="4">
        <v>14</v>
      </c>
      <c r="E18" s="4">
        <v>12</v>
      </c>
      <c r="F18" s="17">
        <f t="shared" si="1"/>
        <v>8</v>
      </c>
      <c r="G18" s="17">
        <f t="shared" si="2"/>
        <v>0</v>
      </c>
      <c r="H18" s="17">
        <f t="shared" si="2"/>
        <v>6</v>
      </c>
      <c r="I18" s="17">
        <f t="shared" si="2"/>
        <v>2</v>
      </c>
      <c r="J18" s="17">
        <f t="shared" si="3"/>
        <v>3</v>
      </c>
      <c r="K18" s="4"/>
      <c r="L18" s="4">
        <v>2</v>
      </c>
      <c r="M18" s="4">
        <v>1</v>
      </c>
      <c r="N18" s="17">
        <f t="shared" si="4"/>
        <v>5</v>
      </c>
      <c r="O18" s="4"/>
      <c r="P18" s="4">
        <v>4</v>
      </c>
      <c r="Q18" s="4">
        <v>1</v>
      </c>
    </row>
    <row r="19" spans="1:17" ht="15.9" customHeight="1">
      <c r="A19" s="3" t="s">
        <v>11</v>
      </c>
      <c r="B19" s="17">
        <f t="shared" si="0"/>
        <v>31</v>
      </c>
      <c r="C19" s="4"/>
      <c r="D19" s="4">
        <v>21</v>
      </c>
      <c r="E19" s="4">
        <v>10</v>
      </c>
      <c r="F19" s="17">
        <f t="shared" si="1"/>
        <v>3</v>
      </c>
      <c r="G19" s="17">
        <f t="shared" si="2"/>
        <v>0</v>
      </c>
      <c r="H19" s="17">
        <f t="shared" si="2"/>
        <v>3</v>
      </c>
      <c r="I19" s="17">
        <f t="shared" si="2"/>
        <v>0</v>
      </c>
      <c r="J19" s="17">
        <f t="shared" si="3"/>
        <v>1</v>
      </c>
      <c r="K19" s="4"/>
      <c r="L19" s="4">
        <v>1</v>
      </c>
      <c r="M19" s="4"/>
      <c r="N19" s="17">
        <f t="shared" si="4"/>
        <v>2</v>
      </c>
      <c r="O19" s="4"/>
      <c r="P19" s="4">
        <v>2</v>
      </c>
      <c r="Q19" s="4"/>
    </row>
    <row r="20" spans="1:17" ht="15.9" customHeight="1">
      <c r="A20" s="3" t="s">
        <v>12</v>
      </c>
      <c r="B20" s="17">
        <f t="shared" si="0"/>
        <v>0</v>
      </c>
      <c r="C20" s="4"/>
      <c r="D20" s="4"/>
      <c r="E20" s="4"/>
      <c r="F20" s="17">
        <f t="shared" si="1"/>
        <v>0</v>
      </c>
      <c r="G20" s="17">
        <f t="shared" si="2"/>
        <v>0</v>
      </c>
      <c r="H20" s="17">
        <f t="shared" si="2"/>
        <v>0</v>
      </c>
      <c r="I20" s="17">
        <f t="shared" si="2"/>
        <v>0</v>
      </c>
      <c r="J20" s="17">
        <f t="shared" si="3"/>
        <v>0</v>
      </c>
      <c r="K20" s="4"/>
      <c r="L20" s="4"/>
      <c r="M20" s="4"/>
      <c r="N20" s="17">
        <f t="shared" si="4"/>
        <v>0</v>
      </c>
      <c r="O20" s="4"/>
      <c r="P20" s="4"/>
      <c r="Q20" s="4"/>
    </row>
    <row r="21" spans="1:17" ht="15.9" customHeight="1">
      <c r="A21" s="3" t="s">
        <v>13</v>
      </c>
      <c r="B21" s="17">
        <f t="shared" si="0"/>
        <v>32</v>
      </c>
      <c r="C21" s="4"/>
      <c r="D21" s="4">
        <v>11</v>
      </c>
      <c r="E21" s="4">
        <v>21</v>
      </c>
      <c r="F21" s="17">
        <f t="shared" si="1"/>
        <v>8</v>
      </c>
      <c r="G21" s="17">
        <f t="shared" si="2"/>
        <v>0</v>
      </c>
      <c r="H21" s="17">
        <f t="shared" si="2"/>
        <v>4</v>
      </c>
      <c r="I21" s="17">
        <f t="shared" si="2"/>
        <v>4</v>
      </c>
      <c r="J21" s="17">
        <f t="shared" si="3"/>
        <v>2</v>
      </c>
      <c r="K21" s="4"/>
      <c r="L21" s="4">
        <v>1</v>
      </c>
      <c r="M21" s="4">
        <v>1</v>
      </c>
      <c r="N21" s="17">
        <f t="shared" si="4"/>
        <v>6</v>
      </c>
      <c r="O21" s="4"/>
      <c r="P21" s="4">
        <v>3</v>
      </c>
      <c r="Q21" s="4">
        <v>3</v>
      </c>
    </row>
    <row r="22" spans="1:17" ht="15.9" customHeight="1">
      <c r="A22" s="3" t="s">
        <v>14</v>
      </c>
      <c r="B22" s="17">
        <f t="shared" si="0"/>
        <v>11</v>
      </c>
      <c r="C22" s="4"/>
      <c r="D22" s="4">
        <v>5</v>
      </c>
      <c r="E22" s="4">
        <v>6</v>
      </c>
      <c r="F22" s="17">
        <f t="shared" si="1"/>
        <v>5</v>
      </c>
      <c r="G22" s="17">
        <f t="shared" si="2"/>
        <v>0</v>
      </c>
      <c r="H22" s="17">
        <f t="shared" si="2"/>
        <v>3</v>
      </c>
      <c r="I22" s="17">
        <f t="shared" si="2"/>
        <v>2</v>
      </c>
      <c r="J22" s="17">
        <f t="shared" si="3"/>
        <v>1</v>
      </c>
      <c r="K22" s="4"/>
      <c r="L22" s="4"/>
      <c r="M22" s="4">
        <v>1</v>
      </c>
      <c r="N22" s="17">
        <f t="shared" si="4"/>
        <v>4</v>
      </c>
      <c r="O22" s="4"/>
      <c r="P22" s="4">
        <v>3</v>
      </c>
      <c r="Q22" s="4">
        <v>1</v>
      </c>
    </row>
    <row r="23" spans="1:17" ht="15.9" customHeight="1">
      <c r="A23" s="3" t="s">
        <v>15</v>
      </c>
      <c r="B23" s="17">
        <f t="shared" si="0"/>
        <v>0</v>
      </c>
      <c r="C23" s="4"/>
      <c r="D23" s="4"/>
      <c r="E23" s="4"/>
      <c r="F23" s="17">
        <f t="shared" si="1"/>
        <v>0</v>
      </c>
      <c r="G23" s="17">
        <f t="shared" si="2"/>
        <v>0</v>
      </c>
      <c r="H23" s="17">
        <f t="shared" si="2"/>
        <v>0</v>
      </c>
      <c r="I23" s="17">
        <f t="shared" si="2"/>
        <v>0</v>
      </c>
      <c r="J23" s="17">
        <f t="shared" si="3"/>
        <v>0</v>
      </c>
      <c r="K23" s="4"/>
      <c r="L23" s="4"/>
      <c r="M23" s="4"/>
      <c r="N23" s="17">
        <f t="shared" si="4"/>
        <v>0</v>
      </c>
      <c r="O23" s="4"/>
      <c r="P23" s="4"/>
      <c r="Q23" s="4"/>
    </row>
    <row r="24" spans="1:17" ht="15.9" customHeight="1">
      <c r="A24" s="3" t="s">
        <v>16</v>
      </c>
      <c r="B24" s="17">
        <f t="shared" si="0"/>
        <v>27</v>
      </c>
      <c r="C24" s="4"/>
      <c r="D24" s="4">
        <v>11</v>
      </c>
      <c r="E24" s="4">
        <v>16</v>
      </c>
      <c r="F24" s="17">
        <f t="shared" si="1"/>
        <v>7</v>
      </c>
      <c r="G24" s="17">
        <f t="shared" si="2"/>
        <v>0</v>
      </c>
      <c r="H24" s="17">
        <f t="shared" si="2"/>
        <v>6</v>
      </c>
      <c r="I24" s="17">
        <f t="shared" si="2"/>
        <v>1</v>
      </c>
      <c r="J24" s="17">
        <f t="shared" si="3"/>
        <v>1</v>
      </c>
      <c r="K24" s="4"/>
      <c r="L24" s="4">
        <v>1</v>
      </c>
      <c r="M24" s="4"/>
      <c r="N24" s="17">
        <f t="shared" si="4"/>
        <v>6</v>
      </c>
      <c r="O24" s="4"/>
      <c r="P24" s="4">
        <v>5</v>
      </c>
      <c r="Q24" s="4">
        <v>1</v>
      </c>
    </row>
    <row r="25" spans="1:17" ht="15.9" customHeight="1">
      <c r="A25" s="3" t="s">
        <v>17</v>
      </c>
      <c r="B25" s="17">
        <f t="shared" si="0"/>
        <v>5</v>
      </c>
      <c r="C25" s="4"/>
      <c r="D25" s="4">
        <v>1</v>
      </c>
      <c r="E25" s="4">
        <v>4</v>
      </c>
      <c r="F25" s="17">
        <f t="shared" si="1"/>
        <v>3</v>
      </c>
      <c r="G25" s="17">
        <f t="shared" si="2"/>
        <v>0</v>
      </c>
      <c r="H25" s="17">
        <f t="shared" si="2"/>
        <v>1</v>
      </c>
      <c r="I25" s="17">
        <f t="shared" si="2"/>
        <v>2</v>
      </c>
      <c r="J25" s="17">
        <f t="shared" si="3"/>
        <v>3</v>
      </c>
      <c r="K25" s="4"/>
      <c r="L25" s="4">
        <v>1</v>
      </c>
      <c r="M25" s="4">
        <v>2</v>
      </c>
      <c r="N25" s="17">
        <f t="shared" si="4"/>
        <v>0</v>
      </c>
      <c r="O25" s="4"/>
      <c r="P25" s="4"/>
      <c r="Q25" s="4"/>
    </row>
    <row r="26" spans="1:17" ht="15.9" customHeight="1">
      <c r="A26" s="3" t="s">
        <v>18</v>
      </c>
      <c r="B26" s="17">
        <f t="shared" si="0"/>
        <v>3</v>
      </c>
      <c r="C26" s="4"/>
      <c r="D26" s="4">
        <v>3</v>
      </c>
      <c r="E26" s="4"/>
      <c r="F26" s="17">
        <f t="shared" si="1"/>
        <v>2</v>
      </c>
      <c r="G26" s="17">
        <f t="shared" si="2"/>
        <v>0</v>
      </c>
      <c r="H26" s="17">
        <f t="shared" si="2"/>
        <v>2</v>
      </c>
      <c r="I26" s="17">
        <f t="shared" si="2"/>
        <v>0</v>
      </c>
      <c r="J26" s="17">
        <f t="shared" si="3"/>
        <v>2</v>
      </c>
      <c r="K26" s="4"/>
      <c r="L26" s="4">
        <v>2</v>
      </c>
      <c r="M26" s="4"/>
      <c r="N26" s="17">
        <f t="shared" si="4"/>
        <v>0</v>
      </c>
      <c r="O26" s="4"/>
      <c r="P26" s="4"/>
      <c r="Q26" s="4"/>
    </row>
    <row r="27" spans="1:17" ht="15.9" customHeight="1">
      <c r="A27" s="3" t="s">
        <v>19</v>
      </c>
      <c r="B27" s="17">
        <f t="shared" si="0"/>
        <v>18</v>
      </c>
      <c r="C27" s="4"/>
      <c r="D27" s="4">
        <v>5</v>
      </c>
      <c r="E27" s="4">
        <v>13</v>
      </c>
      <c r="F27" s="17">
        <f t="shared" si="1"/>
        <v>6</v>
      </c>
      <c r="G27" s="17">
        <f t="shared" si="2"/>
        <v>0</v>
      </c>
      <c r="H27" s="17">
        <f t="shared" si="2"/>
        <v>2</v>
      </c>
      <c r="I27" s="17">
        <f t="shared" si="2"/>
        <v>4</v>
      </c>
      <c r="J27" s="17">
        <f t="shared" si="3"/>
        <v>2</v>
      </c>
      <c r="K27" s="4"/>
      <c r="L27" s="4"/>
      <c r="M27" s="4">
        <v>2</v>
      </c>
      <c r="N27" s="17">
        <f t="shared" si="4"/>
        <v>4</v>
      </c>
      <c r="O27" s="4"/>
      <c r="P27" s="4">
        <v>2</v>
      </c>
      <c r="Q27" s="4">
        <v>2</v>
      </c>
    </row>
    <row r="28" spans="1:17" ht="15.9" customHeight="1">
      <c r="A28" s="3" t="s">
        <v>20</v>
      </c>
      <c r="B28" s="17">
        <f t="shared" si="0"/>
        <v>0</v>
      </c>
      <c r="C28" s="4"/>
      <c r="D28" s="4"/>
      <c r="E28" s="4"/>
      <c r="F28" s="17">
        <f t="shared" si="1"/>
        <v>0</v>
      </c>
      <c r="G28" s="17">
        <f t="shared" si="2"/>
        <v>0</v>
      </c>
      <c r="H28" s="17">
        <f t="shared" si="2"/>
        <v>0</v>
      </c>
      <c r="I28" s="17">
        <f t="shared" si="2"/>
        <v>0</v>
      </c>
      <c r="J28" s="17">
        <f t="shared" si="3"/>
        <v>0</v>
      </c>
      <c r="K28" s="4"/>
      <c r="L28" s="4"/>
      <c r="M28" s="4"/>
      <c r="N28" s="17">
        <f t="shared" si="4"/>
        <v>0</v>
      </c>
      <c r="O28" s="4"/>
      <c r="P28" s="4"/>
      <c r="Q28" s="4"/>
    </row>
    <row r="29" spans="1:17" ht="15.9" customHeight="1">
      <c r="A29" s="3" t="s">
        <v>21</v>
      </c>
      <c r="B29" s="17">
        <f t="shared" si="0"/>
        <v>0</v>
      </c>
      <c r="C29" s="4"/>
      <c r="D29" s="4"/>
      <c r="E29" s="4"/>
      <c r="F29" s="17">
        <f t="shared" si="1"/>
        <v>0</v>
      </c>
      <c r="G29" s="17">
        <f t="shared" si="2"/>
        <v>0</v>
      </c>
      <c r="H29" s="17">
        <f t="shared" si="2"/>
        <v>0</v>
      </c>
      <c r="I29" s="17">
        <f t="shared" si="2"/>
        <v>0</v>
      </c>
      <c r="J29" s="17">
        <f t="shared" si="3"/>
        <v>0</v>
      </c>
      <c r="K29" s="4"/>
      <c r="L29" s="4"/>
      <c r="M29" s="4"/>
      <c r="N29" s="17">
        <f t="shared" si="4"/>
        <v>0</v>
      </c>
      <c r="O29" s="4"/>
      <c r="P29" s="4"/>
      <c r="Q29" s="4"/>
    </row>
    <row r="30" spans="1:17" ht="15.9" customHeight="1">
      <c r="A30" s="3" t="s">
        <v>22</v>
      </c>
      <c r="B30" s="17">
        <f t="shared" si="0"/>
        <v>0</v>
      </c>
      <c r="C30" s="4"/>
      <c r="D30" s="4"/>
      <c r="E30" s="4"/>
      <c r="F30" s="17">
        <f t="shared" si="1"/>
        <v>0</v>
      </c>
      <c r="G30" s="17">
        <f t="shared" si="2"/>
        <v>0</v>
      </c>
      <c r="H30" s="17">
        <f t="shared" si="2"/>
        <v>0</v>
      </c>
      <c r="I30" s="17">
        <f t="shared" si="2"/>
        <v>0</v>
      </c>
      <c r="J30" s="17">
        <f t="shared" si="3"/>
        <v>0</v>
      </c>
      <c r="K30" s="4"/>
      <c r="L30" s="4"/>
      <c r="M30" s="4"/>
      <c r="N30" s="17">
        <f t="shared" si="4"/>
        <v>0</v>
      </c>
      <c r="O30" s="4"/>
      <c r="P30" s="4"/>
      <c r="Q30" s="4"/>
    </row>
    <row r="31" spans="1:17" ht="15.9" customHeight="1">
      <c r="A31" s="3" t="s">
        <v>23</v>
      </c>
      <c r="B31" s="17">
        <f t="shared" si="0"/>
        <v>0</v>
      </c>
      <c r="C31" s="4"/>
      <c r="D31" s="4"/>
      <c r="E31" s="4"/>
      <c r="F31" s="17">
        <f t="shared" si="1"/>
        <v>0</v>
      </c>
      <c r="G31" s="17">
        <f t="shared" si="2"/>
        <v>0</v>
      </c>
      <c r="H31" s="17">
        <f t="shared" si="2"/>
        <v>0</v>
      </c>
      <c r="I31" s="17">
        <f t="shared" si="2"/>
        <v>0</v>
      </c>
      <c r="J31" s="17">
        <f t="shared" si="3"/>
        <v>0</v>
      </c>
      <c r="K31" s="4"/>
      <c r="L31" s="4"/>
      <c r="M31" s="4"/>
      <c r="N31" s="17">
        <f t="shared" si="4"/>
        <v>0</v>
      </c>
      <c r="O31" s="4"/>
      <c r="P31" s="4"/>
      <c r="Q31" s="4"/>
    </row>
    <row r="32" spans="1:17" ht="90.75" customHeight="1">
      <c r="A32" s="5" t="s">
        <v>24</v>
      </c>
      <c r="B32" s="17">
        <f t="shared" si="0"/>
        <v>233</v>
      </c>
      <c r="C32" s="17">
        <f>SUM(C11:C31)</f>
        <v>0</v>
      </c>
      <c r="D32" s="17">
        <f t="shared" ref="D32:E32" si="5">SUM(D11:D31)</f>
        <v>109</v>
      </c>
      <c r="E32" s="17">
        <f t="shared" si="5"/>
        <v>124</v>
      </c>
      <c r="F32" s="17">
        <f t="shared" si="1"/>
        <v>67</v>
      </c>
      <c r="G32" s="17">
        <f>SUM(G11:G31)</f>
        <v>0</v>
      </c>
      <c r="H32" s="17">
        <f t="shared" ref="H32:I32" si="6">SUM(H11:H31)</f>
        <v>40</v>
      </c>
      <c r="I32" s="17">
        <f t="shared" si="6"/>
        <v>27</v>
      </c>
      <c r="J32" s="17">
        <f t="shared" si="3"/>
        <v>21</v>
      </c>
      <c r="K32" s="17">
        <f>SUM(K11:K31)</f>
        <v>0</v>
      </c>
      <c r="L32" s="17">
        <f t="shared" ref="L32:M32" si="7">SUM(L11:L31)</f>
        <v>10</v>
      </c>
      <c r="M32" s="17">
        <f t="shared" si="7"/>
        <v>11</v>
      </c>
      <c r="N32" s="17">
        <f t="shared" si="4"/>
        <v>46</v>
      </c>
      <c r="O32" s="17">
        <f>SUM(O11:O31)</f>
        <v>0</v>
      </c>
      <c r="P32" s="17">
        <f t="shared" ref="P32:Q32" si="8">SUM(P11:P31)</f>
        <v>30</v>
      </c>
      <c r="Q32" s="17">
        <f t="shared" si="8"/>
        <v>16</v>
      </c>
    </row>
    <row r="35" spans="1:2" ht="39.9" customHeight="1">
      <c r="A35" s="28" t="s">
        <v>26</v>
      </c>
      <c r="B35" s="28"/>
    </row>
    <row r="36" spans="1:2" ht="39.9" customHeight="1">
      <c r="A36" s="28" t="s">
        <v>27</v>
      </c>
      <c r="B36" s="28"/>
    </row>
    <row r="37" spans="1:2" ht="39.9" customHeight="1">
      <c r="A37" s="28" t="s">
        <v>28</v>
      </c>
      <c r="B37" s="28"/>
    </row>
  </sheetData>
  <sheetProtection algorithmName="SHA-512" hashValue="BBjK6mVoewlBqy+706hbRTBmFDfuWWm/bASxmYQWi2dny4HJhNml+7ZJUAxKFHwdJ6BDr2s6b1QO8NEfj8i07g==" saltValue="w3phJv1SbJMdghmq7ipyPQ==" spinCount="100000" sheet="1" objects="1" scenarios="1"/>
  <mergeCells count="16">
    <mergeCell ref="A35:B35"/>
    <mergeCell ref="A36:B36"/>
    <mergeCell ref="A37:B37"/>
    <mergeCell ref="B7:I7"/>
    <mergeCell ref="A8:A10"/>
    <mergeCell ref="B8:Q8"/>
    <mergeCell ref="B9:E9"/>
    <mergeCell ref="F9:I9"/>
    <mergeCell ref="J9:M9"/>
    <mergeCell ref="N9:Q9"/>
    <mergeCell ref="F6:I6"/>
    <mergeCell ref="B1:I1"/>
    <mergeCell ref="A2:Q2"/>
    <mergeCell ref="B3:M3"/>
    <mergeCell ref="B4:M4"/>
    <mergeCell ref="G5:I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workbookViewId="0">
      <selection activeCell="B3" sqref="B3:M3"/>
    </sheetView>
  </sheetViews>
  <sheetFormatPr defaultColWidth="9.109375" defaultRowHeight="13.8"/>
  <cols>
    <col min="1" max="1" width="32.88671875" style="1" customWidth="1"/>
    <col min="2" max="2" width="9.6640625" style="1" customWidth="1"/>
    <col min="3" max="5" width="7.6640625" style="1" customWidth="1"/>
    <col min="6" max="6" width="9.6640625" style="1" customWidth="1"/>
    <col min="7" max="9" width="7.6640625" style="1" customWidth="1"/>
    <col min="10" max="10" width="9.6640625" style="1" customWidth="1"/>
    <col min="11" max="13" width="7.6640625" style="1" customWidth="1"/>
    <col min="14" max="14" width="9.6640625" style="1" customWidth="1"/>
    <col min="15" max="17" width="7.6640625" style="1" customWidth="1"/>
    <col min="18" max="16384" width="9.109375" style="1"/>
  </cols>
  <sheetData>
    <row r="1" spans="1:17" ht="15.6">
      <c r="A1" s="14" t="s">
        <v>44</v>
      </c>
      <c r="B1" s="32"/>
      <c r="C1" s="32"/>
      <c r="D1" s="32"/>
      <c r="E1" s="32"/>
      <c r="F1" s="32"/>
      <c r="G1" s="32"/>
      <c r="H1" s="32"/>
      <c r="I1" s="32"/>
    </row>
    <row r="2" spans="1:17" ht="51.9" customHeight="1">
      <c r="A2" s="34" t="s">
        <v>57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20.100000000000001" customHeight="1">
      <c r="B3" s="35" t="s">
        <v>61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15"/>
    </row>
    <row r="4" spans="1:17" ht="15.75" customHeight="1">
      <c r="B4" s="36" t="s">
        <v>58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17" ht="15.75" customHeight="1">
      <c r="B5" s="7"/>
      <c r="C5" s="7"/>
      <c r="D5" s="6"/>
      <c r="E5" s="6"/>
      <c r="F5" s="6"/>
      <c r="G5" s="29"/>
      <c r="H5" s="29"/>
      <c r="I5" s="29"/>
    </row>
    <row r="6" spans="1:17" ht="15.75" customHeight="1">
      <c r="B6" s="7"/>
      <c r="C6" s="7"/>
      <c r="D6" s="6"/>
      <c r="E6" s="6"/>
      <c r="F6" s="37" t="s">
        <v>32</v>
      </c>
      <c r="G6" s="37"/>
      <c r="H6" s="37"/>
      <c r="I6" s="37"/>
    </row>
    <row r="7" spans="1:17" ht="15.6">
      <c r="B7" s="31"/>
      <c r="C7" s="31"/>
      <c r="D7" s="31"/>
      <c r="E7" s="31"/>
      <c r="F7" s="31"/>
      <c r="G7" s="31"/>
      <c r="H7" s="31"/>
      <c r="I7" s="31"/>
    </row>
    <row r="8" spans="1:17" ht="15.75" customHeight="1">
      <c r="A8" s="30"/>
      <c r="B8" s="30" t="s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1:17" ht="54.75" customHeight="1">
      <c r="A9" s="30"/>
      <c r="B9" s="30" t="s">
        <v>25</v>
      </c>
      <c r="C9" s="33"/>
      <c r="D9" s="33"/>
      <c r="E9" s="33"/>
      <c r="F9" s="30" t="s">
        <v>1</v>
      </c>
      <c r="G9" s="30"/>
      <c r="H9" s="30"/>
      <c r="I9" s="30"/>
      <c r="J9" s="30" t="s">
        <v>46</v>
      </c>
      <c r="K9" s="30"/>
      <c r="L9" s="30"/>
      <c r="M9" s="30"/>
      <c r="N9" s="30" t="s">
        <v>47</v>
      </c>
      <c r="O9" s="30"/>
      <c r="P9" s="30"/>
      <c r="Q9" s="30"/>
    </row>
    <row r="10" spans="1:17" ht="43.5" customHeight="1">
      <c r="A10" s="30"/>
      <c r="B10" s="2" t="s">
        <v>2</v>
      </c>
      <c r="C10" s="2">
        <v>1</v>
      </c>
      <c r="D10" s="2">
        <v>2</v>
      </c>
      <c r="E10" s="2">
        <v>3</v>
      </c>
      <c r="F10" s="2" t="s">
        <v>2</v>
      </c>
      <c r="G10" s="2">
        <v>1</v>
      </c>
      <c r="H10" s="2">
        <v>2</v>
      </c>
      <c r="I10" s="2">
        <v>3</v>
      </c>
      <c r="J10" s="2" t="s">
        <v>2</v>
      </c>
      <c r="K10" s="2">
        <v>1</v>
      </c>
      <c r="L10" s="2">
        <v>2</v>
      </c>
      <c r="M10" s="2">
        <v>3</v>
      </c>
      <c r="N10" s="2" t="s">
        <v>2</v>
      </c>
      <c r="O10" s="2">
        <v>1</v>
      </c>
      <c r="P10" s="2">
        <v>2</v>
      </c>
      <c r="Q10" s="2">
        <v>3</v>
      </c>
    </row>
    <row r="11" spans="1:17" ht="15.9" customHeight="1">
      <c r="A11" s="3" t="s">
        <v>3</v>
      </c>
      <c r="B11" s="17">
        <f>SUM(D11:E11)</f>
        <v>23</v>
      </c>
      <c r="C11" s="4"/>
      <c r="D11" s="4">
        <v>10</v>
      </c>
      <c r="E11" s="4">
        <v>13</v>
      </c>
      <c r="F11" s="17">
        <f>SUM(H11:I11)</f>
        <v>7</v>
      </c>
      <c r="G11" s="17">
        <f>SUM(K11,O11)</f>
        <v>0</v>
      </c>
      <c r="H11" s="17">
        <f>SUM(L11,P11)</f>
        <v>3</v>
      </c>
      <c r="I11" s="17">
        <f>SUM(M11,Q11)</f>
        <v>4</v>
      </c>
      <c r="J11" s="17">
        <f>SUM(L11:M11)</f>
        <v>3</v>
      </c>
      <c r="K11" s="4"/>
      <c r="L11" s="4">
        <v>1</v>
      </c>
      <c r="M11" s="4">
        <v>2</v>
      </c>
      <c r="N11" s="17">
        <f>SUM(P11:Q11)</f>
        <v>4</v>
      </c>
      <c r="O11" s="4"/>
      <c r="P11" s="4">
        <v>2</v>
      </c>
      <c r="Q11" s="4">
        <v>2</v>
      </c>
    </row>
    <row r="12" spans="1:17" ht="15.9" customHeight="1">
      <c r="A12" s="3" t="s">
        <v>4</v>
      </c>
      <c r="B12" s="17">
        <f t="shared" ref="B12:B32" si="0">SUM(D12:E12)</f>
        <v>5</v>
      </c>
      <c r="C12" s="4"/>
      <c r="D12" s="4">
        <v>5</v>
      </c>
      <c r="E12" s="4"/>
      <c r="F12" s="17">
        <f t="shared" ref="F12:F32" si="1">SUM(H12:I12)</f>
        <v>0</v>
      </c>
      <c r="G12" s="17">
        <f t="shared" ref="G12:I31" si="2">SUM(K12,O12)</f>
        <v>0</v>
      </c>
      <c r="H12" s="17">
        <f t="shared" si="2"/>
        <v>0</v>
      </c>
      <c r="I12" s="17">
        <f t="shared" si="2"/>
        <v>0</v>
      </c>
      <c r="J12" s="17">
        <f t="shared" ref="J12:J32" si="3">SUM(L12:M12)</f>
        <v>0</v>
      </c>
      <c r="K12" s="4"/>
      <c r="L12" s="4"/>
      <c r="M12" s="4"/>
      <c r="N12" s="17">
        <f t="shared" ref="N12:N32" si="4">SUM(P12:Q12)</f>
        <v>0</v>
      </c>
      <c r="O12" s="4"/>
      <c r="P12" s="4"/>
      <c r="Q12" s="4"/>
    </row>
    <row r="13" spans="1:17" ht="15.9" customHeight="1">
      <c r="A13" s="3" t="s">
        <v>5</v>
      </c>
      <c r="B13" s="17">
        <f t="shared" si="0"/>
        <v>27</v>
      </c>
      <c r="C13" s="4"/>
      <c r="D13" s="4">
        <v>9</v>
      </c>
      <c r="E13" s="4">
        <v>18</v>
      </c>
      <c r="F13" s="17">
        <f t="shared" si="1"/>
        <v>9</v>
      </c>
      <c r="G13" s="17">
        <f t="shared" si="2"/>
        <v>0</v>
      </c>
      <c r="H13" s="17">
        <f t="shared" si="2"/>
        <v>4</v>
      </c>
      <c r="I13" s="17">
        <f t="shared" si="2"/>
        <v>5</v>
      </c>
      <c r="J13" s="17">
        <f t="shared" si="3"/>
        <v>3</v>
      </c>
      <c r="K13" s="4"/>
      <c r="L13" s="4">
        <v>1</v>
      </c>
      <c r="M13" s="4">
        <v>2</v>
      </c>
      <c r="N13" s="17">
        <f t="shared" si="4"/>
        <v>6</v>
      </c>
      <c r="O13" s="4"/>
      <c r="P13" s="4">
        <v>3</v>
      </c>
      <c r="Q13" s="4">
        <v>3</v>
      </c>
    </row>
    <row r="14" spans="1:17" ht="15.9" customHeight="1">
      <c r="A14" s="3" t="s">
        <v>6</v>
      </c>
      <c r="B14" s="17">
        <f t="shared" si="0"/>
        <v>11</v>
      </c>
      <c r="C14" s="4"/>
      <c r="D14" s="4">
        <v>5</v>
      </c>
      <c r="E14" s="4">
        <v>6</v>
      </c>
      <c r="F14" s="17">
        <f t="shared" si="1"/>
        <v>6</v>
      </c>
      <c r="G14" s="17">
        <f t="shared" si="2"/>
        <v>0</v>
      </c>
      <c r="H14" s="17">
        <f t="shared" si="2"/>
        <v>2</v>
      </c>
      <c r="I14" s="17">
        <f t="shared" si="2"/>
        <v>4</v>
      </c>
      <c r="J14" s="17">
        <f t="shared" si="3"/>
        <v>2</v>
      </c>
      <c r="K14" s="4"/>
      <c r="L14" s="4">
        <v>1</v>
      </c>
      <c r="M14" s="4">
        <v>1</v>
      </c>
      <c r="N14" s="17">
        <f t="shared" si="4"/>
        <v>4</v>
      </c>
      <c r="O14" s="4"/>
      <c r="P14" s="4">
        <v>1</v>
      </c>
      <c r="Q14" s="4">
        <v>3</v>
      </c>
    </row>
    <row r="15" spans="1:17" ht="15.9" customHeight="1">
      <c r="A15" s="3" t="s">
        <v>7</v>
      </c>
      <c r="B15" s="17">
        <f t="shared" si="0"/>
        <v>5</v>
      </c>
      <c r="C15" s="4"/>
      <c r="D15" s="4"/>
      <c r="E15" s="4">
        <v>5</v>
      </c>
      <c r="F15" s="17">
        <f t="shared" si="1"/>
        <v>0</v>
      </c>
      <c r="G15" s="17">
        <f t="shared" si="2"/>
        <v>0</v>
      </c>
      <c r="H15" s="17">
        <f t="shared" si="2"/>
        <v>0</v>
      </c>
      <c r="I15" s="17">
        <f t="shared" si="2"/>
        <v>0</v>
      </c>
      <c r="J15" s="17">
        <f t="shared" si="3"/>
        <v>0</v>
      </c>
      <c r="K15" s="4"/>
      <c r="L15" s="4"/>
      <c r="M15" s="4"/>
      <c r="N15" s="17">
        <f t="shared" si="4"/>
        <v>0</v>
      </c>
      <c r="O15" s="4"/>
      <c r="P15" s="4"/>
      <c r="Q15" s="4"/>
    </row>
    <row r="16" spans="1:17" ht="15.9" customHeight="1">
      <c r="A16" s="3" t="s">
        <v>8</v>
      </c>
      <c r="B16" s="17">
        <f t="shared" si="0"/>
        <v>0</v>
      </c>
      <c r="C16" s="4"/>
      <c r="D16" s="4"/>
      <c r="E16" s="4"/>
      <c r="F16" s="17">
        <f t="shared" si="1"/>
        <v>0</v>
      </c>
      <c r="G16" s="17">
        <f t="shared" si="2"/>
        <v>0</v>
      </c>
      <c r="H16" s="17">
        <f t="shared" si="2"/>
        <v>0</v>
      </c>
      <c r="I16" s="17">
        <f t="shared" si="2"/>
        <v>0</v>
      </c>
      <c r="J16" s="17">
        <f t="shared" si="3"/>
        <v>0</v>
      </c>
      <c r="K16" s="4"/>
      <c r="L16" s="4"/>
      <c r="M16" s="4"/>
      <c r="N16" s="17">
        <f t="shared" si="4"/>
        <v>0</v>
      </c>
      <c r="O16" s="4"/>
      <c r="P16" s="4"/>
      <c r="Q16" s="4"/>
    </row>
    <row r="17" spans="1:17" ht="15.9" customHeight="1">
      <c r="A17" s="3" t="s">
        <v>9</v>
      </c>
      <c r="B17" s="17">
        <f t="shared" si="0"/>
        <v>30</v>
      </c>
      <c r="C17" s="4"/>
      <c r="D17" s="4">
        <v>6</v>
      </c>
      <c r="E17" s="4">
        <v>24</v>
      </c>
      <c r="F17" s="17">
        <f t="shared" si="1"/>
        <v>4</v>
      </c>
      <c r="G17" s="17">
        <f t="shared" si="2"/>
        <v>0</v>
      </c>
      <c r="H17" s="17">
        <f t="shared" si="2"/>
        <v>1</v>
      </c>
      <c r="I17" s="17">
        <f t="shared" si="2"/>
        <v>3</v>
      </c>
      <c r="J17" s="17">
        <f t="shared" si="3"/>
        <v>3</v>
      </c>
      <c r="K17" s="4"/>
      <c r="L17" s="4">
        <v>1</v>
      </c>
      <c r="M17" s="4">
        <v>2</v>
      </c>
      <c r="N17" s="17">
        <f t="shared" si="4"/>
        <v>1</v>
      </c>
      <c r="O17" s="4"/>
      <c r="P17" s="4"/>
      <c r="Q17" s="4">
        <v>1</v>
      </c>
    </row>
    <row r="18" spans="1:17" ht="15.9" customHeight="1">
      <c r="A18" s="3" t="s">
        <v>10</v>
      </c>
      <c r="B18" s="17">
        <f t="shared" si="0"/>
        <v>21</v>
      </c>
      <c r="C18" s="4"/>
      <c r="D18" s="4">
        <v>11</v>
      </c>
      <c r="E18" s="4">
        <v>10</v>
      </c>
      <c r="F18" s="17">
        <f t="shared" si="1"/>
        <v>8</v>
      </c>
      <c r="G18" s="17">
        <f t="shared" si="2"/>
        <v>0</v>
      </c>
      <c r="H18" s="17">
        <f t="shared" si="2"/>
        <v>6</v>
      </c>
      <c r="I18" s="17">
        <f t="shared" si="2"/>
        <v>2</v>
      </c>
      <c r="J18" s="17">
        <f t="shared" si="3"/>
        <v>3</v>
      </c>
      <c r="K18" s="4"/>
      <c r="L18" s="4">
        <v>2</v>
      </c>
      <c r="M18" s="4">
        <v>1</v>
      </c>
      <c r="N18" s="17">
        <f t="shared" si="4"/>
        <v>5</v>
      </c>
      <c r="O18" s="4"/>
      <c r="P18" s="4">
        <v>4</v>
      </c>
      <c r="Q18" s="4">
        <v>1</v>
      </c>
    </row>
    <row r="19" spans="1:17" ht="15.9" customHeight="1">
      <c r="A19" s="3" t="s">
        <v>11</v>
      </c>
      <c r="B19" s="17">
        <f t="shared" si="0"/>
        <v>28</v>
      </c>
      <c r="C19" s="4"/>
      <c r="D19" s="4">
        <v>24</v>
      </c>
      <c r="E19" s="4">
        <v>4</v>
      </c>
      <c r="F19" s="17">
        <f t="shared" si="1"/>
        <v>2</v>
      </c>
      <c r="G19" s="17">
        <f t="shared" si="2"/>
        <v>0</v>
      </c>
      <c r="H19" s="17">
        <f t="shared" si="2"/>
        <v>2</v>
      </c>
      <c r="I19" s="17">
        <f t="shared" si="2"/>
        <v>0</v>
      </c>
      <c r="J19" s="17">
        <f t="shared" si="3"/>
        <v>0</v>
      </c>
      <c r="K19" s="4"/>
      <c r="L19" s="4"/>
      <c r="M19" s="4"/>
      <c r="N19" s="17">
        <f t="shared" si="4"/>
        <v>2</v>
      </c>
      <c r="O19" s="4"/>
      <c r="P19" s="4">
        <v>2</v>
      </c>
      <c r="Q19" s="4"/>
    </row>
    <row r="20" spans="1:17" ht="15.9" customHeight="1">
      <c r="A20" s="3" t="s">
        <v>12</v>
      </c>
      <c r="B20" s="17">
        <f t="shared" si="0"/>
        <v>0</v>
      </c>
      <c r="C20" s="4"/>
      <c r="D20" s="4"/>
      <c r="E20" s="4"/>
      <c r="F20" s="17">
        <f t="shared" si="1"/>
        <v>0</v>
      </c>
      <c r="G20" s="17">
        <f t="shared" si="2"/>
        <v>0</v>
      </c>
      <c r="H20" s="17">
        <f t="shared" si="2"/>
        <v>0</v>
      </c>
      <c r="I20" s="17">
        <f t="shared" si="2"/>
        <v>0</v>
      </c>
      <c r="J20" s="17">
        <f t="shared" si="3"/>
        <v>0</v>
      </c>
      <c r="K20" s="4"/>
      <c r="L20" s="4"/>
      <c r="M20" s="4"/>
      <c r="N20" s="17">
        <f t="shared" si="4"/>
        <v>0</v>
      </c>
      <c r="O20" s="4"/>
      <c r="P20" s="4"/>
      <c r="Q20" s="4"/>
    </row>
    <row r="21" spans="1:17" ht="15.9" customHeight="1">
      <c r="A21" s="3" t="s">
        <v>13</v>
      </c>
      <c r="B21" s="17">
        <f t="shared" si="0"/>
        <v>26</v>
      </c>
      <c r="C21" s="4"/>
      <c r="D21" s="4">
        <v>7</v>
      </c>
      <c r="E21" s="4">
        <v>19</v>
      </c>
      <c r="F21" s="17">
        <f t="shared" si="1"/>
        <v>3</v>
      </c>
      <c r="G21" s="17">
        <f t="shared" si="2"/>
        <v>0</v>
      </c>
      <c r="H21" s="17">
        <f t="shared" si="2"/>
        <v>0</v>
      </c>
      <c r="I21" s="17">
        <f t="shared" si="2"/>
        <v>3</v>
      </c>
      <c r="J21" s="17">
        <f t="shared" si="3"/>
        <v>2</v>
      </c>
      <c r="K21" s="4"/>
      <c r="L21" s="4"/>
      <c r="M21" s="4">
        <v>2</v>
      </c>
      <c r="N21" s="17">
        <f t="shared" si="4"/>
        <v>1</v>
      </c>
      <c r="O21" s="4"/>
      <c r="P21" s="4"/>
      <c r="Q21" s="4">
        <v>1</v>
      </c>
    </row>
    <row r="22" spans="1:17" ht="15.9" customHeight="1">
      <c r="A22" s="3" t="s">
        <v>14</v>
      </c>
      <c r="B22" s="17">
        <f t="shared" si="0"/>
        <v>13</v>
      </c>
      <c r="C22" s="4"/>
      <c r="D22" s="4">
        <v>4</v>
      </c>
      <c r="E22" s="4">
        <v>9</v>
      </c>
      <c r="F22" s="17">
        <f t="shared" si="1"/>
        <v>3</v>
      </c>
      <c r="G22" s="17">
        <f t="shared" si="2"/>
        <v>0</v>
      </c>
      <c r="H22" s="17">
        <f t="shared" si="2"/>
        <v>2</v>
      </c>
      <c r="I22" s="17">
        <f t="shared" si="2"/>
        <v>1</v>
      </c>
      <c r="J22" s="17">
        <f t="shared" si="3"/>
        <v>2</v>
      </c>
      <c r="K22" s="4"/>
      <c r="L22" s="4">
        <v>1</v>
      </c>
      <c r="M22" s="4">
        <v>1</v>
      </c>
      <c r="N22" s="17">
        <f t="shared" si="4"/>
        <v>1</v>
      </c>
      <c r="O22" s="4"/>
      <c r="P22" s="4">
        <v>1</v>
      </c>
      <c r="Q22" s="4"/>
    </row>
    <row r="23" spans="1:17" ht="15.9" customHeight="1">
      <c r="A23" s="3" t="s">
        <v>15</v>
      </c>
      <c r="B23" s="17">
        <f t="shared" si="0"/>
        <v>0</v>
      </c>
      <c r="C23" s="4"/>
      <c r="D23" s="4"/>
      <c r="E23" s="4"/>
      <c r="F23" s="17">
        <f t="shared" si="1"/>
        <v>0</v>
      </c>
      <c r="G23" s="17">
        <f t="shared" si="2"/>
        <v>0</v>
      </c>
      <c r="H23" s="17">
        <f t="shared" si="2"/>
        <v>0</v>
      </c>
      <c r="I23" s="17">
        <f t="shared" si="2"/>
        <v>0</v>
      </c>
      <c r="J23" s="17">
        <f t="shared" si="3"/>
        <v>0</v>
      </c>
      <c r="K23" s="4"/>
      <c r="L23" s="4"/>
      <c r="M23" s="4"/>
      <c r="N23" s="17">
        <f t="shared" si="4"/>
        <v>0</v>
      </c>
      <c r="O23" s="4"/>
      <c r="P23" s="4"/>
      <c r="Q23" s="4"/>
    </row>
    <row r="24" spans="1:17" ht="15.9" customHeight="1">
      <c r="A24" s="3" t="s">
        <v>16</v>
      </c>
      <c r="B24" s="17">
        <f t="shared" si="0"/>
        <v>26</v>
      </c>
      <c r="C24" s="4"/>
      <c r="D24" s="4">
        <v>12</v>
      </c>
      <c r="E24" s="4">
        <v>14</v>
      </c>
      <c r="F24" s="17">
        <f t="shared" si="1"/>
        <v>9</v>
      </c>
      <c r="G24" s="17">
        <f t="shared" si="2"/>
        <v>0</v>
      </c>
      <c r="H24" s="17">
        <f t="shared" si="2"/>
        <v>6</v>
      </c>
      <c r="I24" s="17">
        <f t="shared" si="2"/>
        <v>3</v>
      </c>
      <c r="J24" s="17">
        <f t="shared" si="3"/>
        <v>3</v>
      </c>
      <c r="K24" s="4"/>
      <c r="L24" s="4">
        <v>2</v>
      </c>
      <c r="M24" s="4">
        <v>1</v>
      </c>
      <c r="N24" s="17">
        <f t="shared" si="4"/>
        <v>6</v>
      </c>
      <c r="O24" s="4"/>
      <c r="P24" s="4">
        <v>4</v>
      </c>
      <c r="Q24" s="4">
        <v>2</v>
      </c>
    </row>
    <row r="25" spans="1:17" ht="15.9" customHeight="1">
      <c r="A25" s="3" t="s">
        <v>17</v>
      </c>
      <c r="B25" s="17">
        <f t="shared" si="0"/>
        <v>12</v>
      </c>
      <c r="C25" s="4"/>
      <c r="D25" s="4">
        <v>5</v>
      </c>
      <c r="E25" s="4">
        <v>7</v>
      </c>
      <c r="F25" s="17">
        <f t="shared" si="1"/>
        <v>4</v>
      </c>
      <c r="G25" s="17">
        <f t="shared" si="2"/>
        <v>0</v>
      </c>
      <c r="H25" s="17">
        <f t="shared" si="2"/>
        <v>2</v>
      </c>
      <c r="I25" s="17">
        <f t="shared" si="2"/>
        <v>2</v>
      </c>
      <c r="J25" s="17">
        <f t="shared" si="3"/>
        <v>1</v>
      </c>
      <c r="K25" s="4"/>
      <c r="L25" s="4">
        <v>1</v>
      </c>
      <c r="M25" s="4"/>
      <c r="N25" s="17">
        <f t="shared" si="4"/>
        <v>3</v>
      </c>
      <c r="O25" s="4"/>
      <c r="P25" s="4">
        <v>1</v>
      </c>
      <c r="Q25" s="4">
        <v>2</v>
      </c>
    </row>
    <row r="26" spans="1:17" ht="15.9" customHeight="1">
      <c r="A26" s="3" t="s">
        <v>18</v>
      </c>
      <c r="B26" s="17">
        <f t="shared" si="0"/>
        <v>14</v>
      </c>
      <c r="C26" s="4"/>
      <c r="D26" s="4">
        <v>10</v>
      </c>
      <c r="E26" s="4">
        <v>4</v>
      </c>
      <c r="F26" s="17">
        <f t="shared" si="1"/>
        <v>3</v>
      </c>
      <c r="G26" s="17">
        <f t="shared" si="2"/>
        <v>0</v>
      </c>
      <c r="H26" s="17">
        <f t="shared" si="2"/>
        <v>3</v>
      </c>
      <c r="I26" s="17">
        <f t="shared" si="2"/>
        <v>0</v>
      </c>
      <c r="J26" s="17">
        <f t="shared" si="3"/>
        <v>1</v>
      </c>
      <c r="K26" s="4"/>
      <c r="L26" s="4">
        <v>1</v>
      </c>
      <c r="M26" s="4"/>
      <c r="N26" s="17">
        <f t="shared" si="4"/>
        <v>2</v>
      </c>
      <c r="O26" s="4"/>
      <c r="P26" s="4">
        <v>2</v>
      </c>
      <c r="Q26" s="4"/>
    </row>
    <row r="27" spans="1:17" ht="15.9" customHeight="1">
      <c r="A27" s="3" t="s">
        <v>19</v>
      </c>
      <c r="B27" s="17">
        <f t="shared" si="0"/>
        <v>18</v>
      </c>
      <c r="C27" s="4"/>
      <c r="D27" s="4">
        <v>6</v>
      </c>
      <c r="E27" s="4">
        <v>12</v>
      </c>
      <c r="F27" s="17">
        <f t="shared" si="1"/>
        <v>7</v>
      </c>
      <c r="G27" s="17">
        <f t="shared" si="2"/>
        <v>0</v>
      </c>
      <c r="H27" s="17">
        <f t="shared" si="2"/>
        <v>4</v>
      </c>
      <c r="I27" s="17">
        <f t="shared" si="2"/>
        <v>3</v>
      </c>
      <c r="J27" s="17">
        <f t="shared" si="3"/>
        <v>3</v>
      </c>
      <c r="K27" s="4"/>
      <c r="L27" s="4">
        <v>2</v>
      </c>
      <c r="M27" s="4">
        <v>1</v>
      </c>
      <c r="N27" s="17">
        <f t="shared" si="4"/>
        <v>4</v>
      </c>
      <c r="O27" s="4"/>
      <c r="P27" s="4">
        <v>2</v>
      </c>
      <c r="Q27" s="4">
        <v>2</v>
      </c>
    </row>
    <row r="28" spans="1:17" ht="15.9" customHeight="1">
      <c r="A28" s="3" t="s">
        <v>20</v>
      </c>
      <c r="B28" s="17">
        <f t="shared" si="0"/>
        <v>0</v>
      </c>
      <c r="C28" s="4"/>
      <c r="D28" s="4"/>
      <c r="E28" s="4"/>
      <c r="F28" s="17">
        <f t="shared" si="1"/>
        <v>0</v>
      </c>
      <c r="G28" s="17">
        <f t="shared" si="2"/>
        <v>0</v>
      </c>
      <c r="H28" s="17">
        <f t="shared" si="2"/>
        <v>0</v>
      </c>
      <c r="I28" s="17">
        <f t="shared" si="2"/>
        <v>0</v>
      </c>
      <c r="J28" s="17">
        <f t="shared" si="3"/>
        <v>0</v>
      </c>
      <c r="K28" s="4"/>
      <c r="L28" s="4"/>
      <c r="M28" s="4"/>
      <c r="N28" s="17">
        <f t="shared" si="4"/>
        <v>0</v>
      </c>
      <c r="O28" s="4"/>
      <c r="P28" s="4"/>
      <c r="Q28" s="4"/>
    </row>
    <row r="29" spans="1:17" ht="15.9" customHeight="1">
      <c r="A29" s="3" t="s">
        <v>21</v>
      </c>
      <c r="B29" s="17">
        <f t="shared" si="0"/>
        <v>7</v>
      </c>
      <c r="C29" s="4"/>
      <c r="D29" s="4">
        <v>5</v>
      </c>
      <c r="E29" s="4">
        <v>2</v>
      </c>
      <c r="F29" s="17">
        <f t="shared" si="1"/>
        <v>1</v>
      </c>
      <c r="G29" s="17">
        <f t="shared" si="2"/>
        <v>0</v>
      </c>
      <c r="H29" s="17">
        <f t="shared" si="2"/>
        <v>1</v>
      </c>
      <c r="I29" s="17">
        <f t="shared" si="2"/>
        <v>0</v>
      </c>
      <c r="J29" s="17">
        <f t="shared" si="3"/>
        <v>0</v>
      </c>
      <c r="K29" s="4"/>
      <c r="L29" s="4"/>
      <c r="M29" s="4"/>
      <c r="N29" s="17">
        <f t="shared" si="4"/>
        <v>1</v>
      </c>
      <c r="O29" s="4"/>
      <c r="P29" s="4">
        <v>1</v>
      </c>
      <c r="Q29" s="4"/>
    </row>
    <row r="30" spans="1:17" ht="15.9" customHeight="1">
      <c r="A30" s="3" t="s">
        <v>22</v>
      </c>
      <c r="B30" s="17">
        <f t="shared" si="0"/>
        <v>0</v>
      </c>
      <c r="C30" s="4"/>
      <c r="D30" s="4"/>
      <c r="E30" s="4"/>
      <c r="F30" s="17">
        <f t="shared" si="1"/>
        <v>0</v>
      </c>
      <c r="G30" s="17">
        <f t="shared" si="2"/>
        <v>0</v>
      </c>
      <c r="H30" s="17">
        <f t="shared" si="2"/>
        <v>0</v>
      </c>
      <c r="I30" s="17">
        <f t="shared" si="2"/>
        <v>0</v>
      </c>
      <c r="J30" s="17">
        <f t="shared" si="3"/>
        <v>0</v>
      </c>
      <c r="K30" s="4"/>
      <c r="L30" s="4"/>
      <c r="M30" s="4"/>
      <c r="N30" s="17">
        <f t="shared" si="4"/>
        <v>0</v>
      </c>
      <c r="O30" s="4"/>
      <c r="P30" s="4"/>
      <c r="Q30" s="4"/>
    </row>
    <row r="31" spans="1:17" ht="15.9" customHeight="1">
      <c r="A31" s="3" t="s">
        <v>23</v>
      </c>
      <c r="B31" s="17">
        <f t="shared" si="0"/>
        <v>0</v>
      </c>
      <c r="C31" s="4"/>
      <c r="D31" s="4"/>
      <c r="E31" s="4"/>
      <c r="F31" s="17">
        <f t="shared" si="1"/>
        <v>0</v>
      </c>
      <c r="G31" s="17">
        <f t="shared" si="2"/>
        <v>0</v>
      </c>
      <c r="H31" s="17">
        <f t="shared" si="2"/>
        <v>0</v>
      </c>
      <c r="I31" s="17">
        <f t="shared" si="2"/>
        <v>0</v>
      </c>
      <c r="J31" s="17">
        <f t="shared" si="3"/>
        <v>0</v>
      </c>
      <c r="K31" s="4"/>
      <c r="L31" s="4"/>
      <c r="M31" s="4"/>
      <c r="N31" s="17">
        <f t="shared" si="4"/>
        <v>0</v>
      </c>
      <c r="O31" s="4"/>
      <c r="P31" s="4"/>
      <c r="Q31" s="4"/>
    </row>
    <row r="32" spans="1:17" ht="90.75" customHeight="1">
      <c r="A32" s="5" t="s">
        <v>24</v>
      </c>
      <c r="B32" s="17">
        <f t="shared" si="0"/>
        <v>266</v>
      </c>
      <c r="C32" s="17">
        <f>SUM(C11:C31)</f>
        <v>0</v>
      </c>
      <c r="D32" s="17">
        <f t="shared" ref="D32:E32" si="5">SUM(D11:D31)</f>
        <v>119</v>
      </c>
      <c r="E32" s="17">
        <f t="shared" si="5"/>
        <v>147</v>
      </c>
      <c r="F32" s="17">
        <f t="shared" si="1"/>
        <v>66</v>
      </c>
      <c r="G32" s="17">
        <f>SUM(G11:G31)</f>
        <v>0</v>
      </c>
      <c r="H32" s="17">
        <f t="shared" ref="H32:I32" si="6">SUM(H11:H31)</f>
        <v>36</v>
      </c>
      <c r="I32" s="17">
        <f t="shared" si="6"/>
        <v>30</v>
      </c>
      <c r="J32" s="17">
        <f t="shared" si="3"/>
        <v>26</v>
      </c>
      <c r="K32" s="17">
        <f>SUM(K11:K31)</f>
        <v>0</v>
      </c>
      <c r="L32" s="17">
        <f t="shared" ref="L32:M32" si="7">SUM(L11:L31)</f>
        <v>13</v>
      </c>
      <c r="M32" s="17">
        <f t="shared" si="7"/>
        <v>13</v>
      </c>
      <c r="N32" s="17">
        <f t="shared" si="4"/>
        <v>40</v>
      </c>
      <c r="O32" s="17">
        <f>SUM(O11:O31)</f>
        <v>0</v>
      </c>
      <c r="P32" s="17">
        <f t="shared" ref="P32:Q32" si="8">SUM(P11:P31)</f>
        <v>23</v>
      </c>
      <c r="Q32" s="17">
        <f t="shared" si="8"/>
        <v>17</v>
      </c>
    </row>
    <row r="35" spans="1:2" ht="39.9" customHeight="1">
      <c r="A35" s="28" t="s">
        <v>26</v>
      </c>
      <c r="B35" s="28"/>
    </row>
    <row r="36" spans="1:2" ht="39.9" customHeight="1">
      <c r="A36" s="28" t="s">
        <v>27</v>
      </c>
      <c r="B36" s="28"/>
    </row>
    <row r="37" spans="1:2" ht="39.9" customHeight="1">
      <c r="A37" s="28" t="s">
        <v>28</v>
      </c>
      <c r="B37" s="28"/>
    </row>
  </sheetData>
  <sheetProtection algorithmName="SHA-512" hashValue="CeVdk3knwKXMdYVkde4skpTWnB74eFdq6cayN5Zk9ldEBpqHugffU1IglkPvtsnI0HfdnmPNHkH+Ohpfb2hBPA==" saltValue="wKenuF+mOi/tNGUxpwCEXQ==" spinCount="100000" sheet="1" objects="1" scenarios="1"/>
  <mergeCells count="16">
    <mergeCell ref="A35:B35"/>
    <mergeCell ref="A36:B36"/>
    <mergeCell ref="A37:B37"/>
    <mergeCell ref="B7:I7"/>
    <mergeCell ref="A8:A10"/>
    <mergeCell ref="B8:Q8"/>
    <mergeCell ref="B9:E9"/>
    <mergeCell ref="F9:I9"/>
    <mergeCell ref="J9:M9"/>
    <mergeCell ref="N9:Q9"/>
    <mergeCell ref="F6:I6"/>
    <mergeCell ref="B1:I1"/>
    <mergeCell ref="A2:Q2"/>
    <mergeCell ref="B3:M3"/>
    <mergeCell ref="B4:M4"/>
    <mergeCell ref="G5:I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abSelected="1" workbookViewId="0">
      <selection activeCell="B3" sqref="B3:M3"/>
    </sheetView>
  </sheetViews>
  <sheetFormatPr defaultColWidth="9.109375" defaultRowHeight="13.8"/>
  <cols>
    <col min="1" max="1" width="32.88671875" style="1" customWidth="1"/>
    <col min="2" max="2" width="9.6640625" style="1" customWidth="1"/>
    <col min="3" max="5" width="7.6640625" style="1" customWidth="1"/>
    <col min="6" max="6" width="9.6640625" style="1" customWidth="1"/>
    <col min="7" max="9" width="7.6640625" style="1" customWidth="1"/>
    <col min="10" max="10" width="9.6640625" style="1" customWidth="1"/>
    <col min="11" max="13" width="7.6640625" style="1" customWidth="1"/>
    <col min="14" max="14" width="9.6640625" style="1" customWidth="1"/>
    <col min="15" max="17" width="7.6640625" style="1" customWidth="1"/>
    <col min="18" max="16384" width="9.109375" style="1"/>
  </cols>
  <sheetData>
    <row r="1" spans="1:17" ht="15.6">
      <c r="A1" s="14" t="s">
        <v>44</v>
      </c>
      <c r="B1" s="32"/>
      <c r="C1" s="32"/>
      <c r="D1" s="32"/>
      <c r="E1" s="32"/>
      <c r="F1" s="32"/>
      <c r="G1" s="32"/>
      <c r="H1" s="32"/>
      <c r="I1" s="32"/>
    </row>
    <row r="2" spans="1:17" ht="51.9" customHeight="1">
      <c r="A2" s="34" t="s">
        <v>57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20.100000000000001" customHeight="1">
      <c r="B3" s="35" t="s">
        <v>61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15"/>
    </row>
    <row r="4" spans="1:17" ht="15.75" customHeight="1">
      <c r="B4" s="36" t="s">
        <v>58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17" ht="15.75" customHeight="1">
      <c r="B5" s="7"/>
      <c r="C5" s="7"/>
      <c r="D5" s="6"/>
      <c r="E5" s="6"/>
      <c r="F5" s="6"/>
      <c r="G5" s="29"/>
      <c r="H5" s="29"/>
      <c r="I5" s="29"/>
    </row>
    <row r="6" spans="1:17" ht="15.75" customHeight="1">
      <c r="B6" s="7"/>
      <c r="C6" s="7"/>
      <c r="D6" s="6"/>
      <c r="E6" s="6"/>
      <c r="F6" s="37" t="s">
        <v>33</v>
      </c>
      <c r="G6" s="37"/>
      <c r="H6" s="37"/>
      <c r="I6" s="37"/>
    </row>
    <row r="7" spans="1:17" ht="15.6">
      <c r="B7" s="31"/>
      <c r="C7" s="31"/>
      <c r="D7" s="31"/>
      <c r="E7" s="31"/>
      <c r="F7" s="31"/>
      <c r="G7" s="31"/>
      <c r="H7" s="31"/>
      <c r="I7" s="31"/>
    </row>
    <row r="8" spans="1:17" ht="15.75" customHeight="1">
      <c r="A8" s="30"/>
      <c r="B8" s="30" t="s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1:17" ht="54.75" customHeight="1">
      <c r="A9" s="30"/>
      <c r="B9" s="30" t="s">
        <v>25</v>
      </c>
      <c r="C9" s="33"/>
      <c r="D9" s="33"/>
      <c r="E9" s="33"/>
      <c r="F9" s="30" t="s">
        <v>1</v>
      </c>
      <c r="G9" s="30"/>
      <c r="H9" s="30"/>
      <c r="I9" s="30"/>
      <c r="J9" s="30" t="s">
        <v>46</v>
      </c>
      <c r="K9" s="30"/>
      <c r="L9" s="30"/>
      <c r="M9" s="30"/>
      <c r="N9" s="30" t="s">
        <v>47</v>
      </c>
      <c r="O9" s="30"/>
      <c r="P9" s="30"/>
      <c r="Q9" s="30"/>
    </row>
    <row r="10" spans="1:17" ht="43.5" customHeight="1">
      <c r="A10" s="30"/>
      <c r="B10" s="2" t="s">
        <v>2</v>
      </c>
      <c r="C10" s="2">
        <v>1</v>
      </c>
      <c r="D10" s="2">
        <v>2</v>
      </c>
      <c r="E10" s="2">
        <v>3</v>
      </c>
      <c r="F10" s="2" t="s">
        <v>2</v>
      </c>
      <c r="G10" s="2">
        <v>1</v>
      </c>
      <c r="H10" s="2">
        <v>2</v>
      </c>
      <c r="I10" s="2">
        <v>3</v>
      </c>
      <c r="J10" s="2" t="s">
        <v>2</v>
      </c>
      <c r="K10" s="2">
        <v>1</v>
      </c>
      <c r="L10" s="2">
        <v>2</v>
      </c>
      <c r="M10" s="2">
        <v>3</v>
      </c>
      <c r="N10" s="2" t="s">
        <v>2</v>
      </c>
      <c r="O10" s="2">
        <v>1</v>
      </c>
      <c r="P10" s="2">
        <v>2</v>
      </c>
      <c r="Q10" s="2">
        <v>3</v>
      </c>
    </row>
    <row r="11" spans="1:17" ht="15.9" customHeight="1">
      <c r="A11" s="3" t="s">
        <v>3</v>
      </c>
      <c r="B11" s="17">
        <f>SUM(D11:E11)</f>
        <v>16</v>
      </c>
      <c r="C11" s="4"/>
      <c r="D11" s="4">
        <v>6</v>
      </c>
      <c r="E11" s="4">
        <v>10</v>
      </c>
      <c r="F11" s="17">
        <f>SUM(H11:I11)</f>
        <v>4</v>
      </c>
      <c r="G11" s="17">
        <f>SUM(K11,O11)</f>
        <v>0</v>
      </c>
      <c r="H11" s="17">
        <f>SUM(L11,P11)</f>
        <v>2</v>
      </c>
      <c r="I11" s="17">
        <f>SUM(M11,Q11)</f>
        <v>2</v>
      </c>
      <c r="J11" s="17">
        <f>SUM(L11:M11)</f>
        <v>2</v>
      </c>
      <c r="K11" s="4"/>
      <c r="L11" s="4">
        <v>1</v>
      </c>
      <c r="M11" s="4">
        <v>1</v>
      </c>
      <c r="N11" s="17">
        <f>SUM(P11:Q11)</f>
        <v>2</v>
      </c>
      <c r="O11" s="4"/>
      <c r="P11" s="4">
        <v>1</v>
      </c>
      <c r="Q11" s="4">
        <v>1</v>
      </c>
    </row>
    <row r="12" spans="1:17" ht="15.9" customHeight="1">
      <c r="A12" s="3" t="s">
        <v>4</v>
      </c>
      <c r="B12" s="17">
        <f t="shared" ref="B12:B32" si="0">SUM(D12:E12)</f>
        <v>7</v>
      </c>
      <c r="C12" s="4"/>
      <c r="D12" s="4">
        <v>7</v>
      </c>
      <c r="E12" s="4"/>
      <c r="F12" s="17">
        <f t="shared" ref="F12:F32" si="1">SUM(H12:I12)</f>
        <v>0</v>
      </c>
      <c r="G12" s="17">
        <f t="shared" ref="G12:I31" si="2">SUM(K12,O12)</f>
        <v>0</v>
      </c>
      <c r="H12" s="17">
        <f t="shared" si="2"/>
        <v>0</v>
      </c>
      <c r="I12" s="17">
        <f t="shared" si="2"/>
        <v>0</v>
      </c>
      <c r="J12" s="17">
        <f t="shared" ref="J12:J32" si="3">SUM(L12:M12)</f>
        <v>0</v>
      </c>
      <c r="K12" s="4"/>
      <c r="L12" s="4"/>
      <c r="M12" s="4"/>
      <c r="N12" s="17">
        <f t="shared" ref="N12:N32" si="4">SUM(P12:Q12)</f>
        <v>0</v>
      </c>
      <c r="O12" s="4"/>
      <c r="P12" s="4"/>
      <c r="Q12" s="4"/>
    </row>
    <row r="13" spans="1:17" ht="15.9" customHeight="1">
      <c r="A13" s="3" t="s">
        <v>5</v>
      </c>
      <c r="B13" s="17">
        <f t="shared" si="0"/>
        <v>17</v>
      </c>
      <c r="C13" s="4"/>
      <c r="D13" s="4">
        <v>9</v>
      </c>
      <c r="E13" s="4">
        <v>8</v>
      </c>
      <c r="F13" s="17">
        <f t="shared" si="1"/>
        <v>7</v>
      </c>
      <c r="G13" s="17">
        <f t="shared" si="2"/>
        <v>0</v>
      </c>
      <c r="H13" s="17">
        <f t="shared" si="2"/>
        <v>4</v>
      </c>
      <c r="I13" s="17">
        <f t="shared" si="2"/>
        <v>3</v>
      </c>
      <c r="J13" s="17">
        <f t="shared" si="3"/>
        <v>5</v>
      </c>
      <c r="K13" s="4"/>
      <c r="L13" s="4">
        <v>3</v>
      </c>
      <c r="M13" s="4">
        <v>2</v>
      </c>
      <c r="N13" s="17">
        <f t="shared" si="4"/>
        <v>2</v>
      </c>
      <c r="O13" s="4"/>
      <c r="P13" s="4">
        <v>1</v>
      </c>
      <c r="Q13" s="4">
        <v>1</v>
      </c>
    </row>
    <row r="14" spans="1:17" ht="15.9" customHeight="1">
      <c r="A14" s="3" t="s">
        <v>6</v>
      </c>
      <c r="B14" s="17">
        <f t="shared" si="0"/>
        <v>11</v>
      </c>
      <c r="C14" s="4"/>
      <c r="D14" s="4">
        <v>5</v>
      </c>
      <c r="E14" s="4">
        <v>6</v>
      </c>
      <c r="F14" s="17">
        <f t="shared" si="1"/>
        <v>3</v>
      </c>
      <c r="G14" s="17">
        <f t="shared" si="2"/>
        <v>0</v>
      </c>
      <c r="H14" s="17">
        <f t="shared" si="2"/>
        <v>2</v>
      </c>
      <c r="I14" s="17">
        <f t="shared" si="2"/>
        <v>1</v>
      </c>
      <c r="J14" s="17">
        <f t="shared" si="3"/>
        <v>2</v>
      </c>
      <c r="K14" s="4"/>
      <c r="L14" s="4">
        <v>1</v>
      </c>
      <c r="M14" s="4">
        <v>1</v>
      </c>
      <c r="N14" s="17">
        <f t="shared" si="4"/>
        <v>1</v>
      </c>
      <c r="O14" s="4"/>
      <c r="P14" s="4">
        <v>1</v>
      </c>
      <c r="Q14" s="4"/>
    </row>
    <row r="15" spans="1:17" ht="15.9" customHeight="1">
      <c r="A15" s="3" t="s">
        <v>7</v>
      </c>
      <c r="B15" s="17">
        <f t="shared" si="0"/>
        <v>7</v>
      </c>
      <c r="C15" s="4"/>
      <c r="D15" s="4">
        <v>7</v>
      </c>
      <c r="E15" s="4"/>
      <c r="F15" s="17">
        <f t="shared" si="1"/>
        <v>0</v>
      </c>
      <c r="G15" s="17">
        <f t="shared" si="2"/>
        <v>0</v>
      </c>
      <c r="H15" s="17">
        <f t="shared" si="2"/>
        <v>0</v>
      </c>
      <c r="I15" s="17">
        <f t="shared" si="2"/>
        <v>0</v>
      </c>
      <c r="J15" s="17">
        <f t="shared" si="3"/>
        <v>0</v>
      </c>
      <c r="K15" s="4"/>
      <c r="L15" s="4"/>
      <c r="M15" s="4"/>
      <c r="N15" s="17">
        <f t="shared" si="4"/>
        <v>0</v>
      </c>
      <c r="O15" s="4"/>
      <c r="P15" s="4"/>
      <c r="Q15" s="4"/>
    </row>
    <row r="16" spans="1:17" ht="15.9" customHeight="1">
      <c r="A16" s="3" t="s">
        <v>8</v>
      </c>
      <c r="B16" s="17">
        <f t="shared" si="0"/>
        <v>0</v>
      </c>
      <c r="C16" s="4"/>
      <c r="D16" s="4"/>
      <c r="E16" s="4"/>
      <c r="F16" s="17">
        <f t="shared" si="1"/>
        <v>0</v>
      </c>
      <c r="G16" s="17">
        <f t="shared" si="2"/>
        <v>0</v>
      </c>
      <c r="H16" s="17">
        <f t="shared" si="2"/>
        <v>0</v>
      </c>
      <c r="I16" s="17">
        <f t="shared" si="2"/>
        <v>0</v>
      </c>
      <c r="J16" s="17">
        <f t="shared" si="3"/>
        <v>0</v>
      </c>
      <c r="K16" s="4"/>
      <c r="L16" s="4"/>
      <c r="M16" s="4"/>
      <c r="N16" s="17">
        <f t="shared" si="4"/>
        <v>0</v>
      </c>
      <c r="O16" s="4"/>
      <c r="P16" s="4"/>
      <c r="Q16" s="4"/>
    </row>
    <row r="17" spans="1:17" ht="15.9" customHeight="1">
      <c r="A17" s="3" t="s">
        <v>9</v>
      </c>
      <c r="B17" s="17">
        <f t="shared" si="0"/>
        <v>26</v>
      </c>
      <c r="C17" s="4"/>
      <c r="D17" s="4">
        <v>8</v>
      </c>
      <c r="E17" s="4">
        <v>18</v>
      </c>
      <c r="F17" s="17">
        <f t="shared" si="1"/>
        <v>3</v>
      </c>
      <c r="G17" s="17">
        <f t="shared" si="2"/>
        <v>0</v>
      </c>
      <c r="H17" s="17">
        <f t="shared" si="2"/>
        <v>3</v>
      </c>
      <c r="I17" s="17">
        <f t="shared" si="2"/>
        <v>0</v>
      </c>
      <c r="J17" s="17">
        <f t="shared" si="3"/>
        <v>2</v>
      </c>
      <c r="K17" s="4"/>
      <c r="L17" s="4">
        <v>2</v>
      </c>
      <c r="M17" s="4"/>
      <c r="N17" s="17">
        <f t="shared" si="4"/>
        <v>1</v>
      </c>
      <c r="O17" s="4"/>
      <c r="P17" s="4">
        <v>1</v>
      </c>
      <c r="Q17" s="4"/>
    </row>
    <row r="18" spans="1:17" ht="15.9" customHeight="1">
      <c r="A18" s="3" t="s">
        <v>10</v>
      </c>
      <c r="B18" s="17">
        <f t="shared" si="0"/>
        <v>18</v>
      </c>
      <c r="C18" s="4"/>
      <c r="D18" s="4">
        <v>8</v>
      </c>
      <c r="E18" s="4">
        <v>10</v>
      </c>
      <c r="F18" s="17">
        <f t="shared" si="1"/>
        <v>7</v>
      </c>
      <c r="G18" s="17">
        <f t="shared" si="2"/>
        <v>0</v>
      </c>
      <c r="H18" s="17">
        <f t="shared" si="2"/>
        <v>2</v>
      </c>
      <c r="I18" s="17">
        <f t="shared" si="2"/>
        <v>5</v>
      </c>
      <c r="J18" s="17">
        <f t="shared" si="3"/>
        <v>4</v>
      </c>
      <c r="K18" s="4"/>
      <c r="L18" s="4">
        <v>1</v>
      </c>
      <c r="M18" s="4">
        <v>3</v>
      </c>
      <c r="N18" s="17">
        <f t="shared" si="4"/>
        <v>3</v>
      </c>
      <c r="O18" s="4"/>
      <c r="P18" s="4">
        <v>1</v>
      </c>
      <c r="Q18" s="4">
        <v>2</v>
      </c>
    </row>
    <row r="19" spans="1:17" ht="15.9" customHeight="1">
      <c r="A19" s="3" t="s">
        <v>11</v>
      </c>
      <c r="B19" s="17">
        <f t="shared" si="0"/>
        <v>37</v>
      </c>
      <c r="C19" s="4"/>
      <c r="D19" s="4">
        <v>22</v>
      </c>
      <c r="E19" s="4">
        <v>15</v>
      </c>
      <c r="F19" s="17">
        <f t="shared" si="1"/>
        <v>3</v>
      </c>
      <c r="G19" s="17">
        <f t="shared" si="2"/>
        <v>0</v>
      </c>
      <c r="H19" s="17">
        <f t="shared" si="2"/>
        <v>3</v>
      </c>
      <c r="I19" s="17">
        <f t="shared" si="2"/>
        <v>0</v>
      </c>
      <c r="J19" s="17">
        <f t="shared" si="3"/>
        <v>0</v>
      </c>
      <c r="K19" s="4"/>
      <c r="L19" s="4"/>
      <c r="M19" s="4"/>
      <c r="N19" s="17">
        <f t="shared" si="4"/>
        <v>3</v>
      </c>
      <c r="O19" s="4"/>
      <c r="P19" s="4">
        <v>3</v>
      </c>
      <c r="Q19" s="4"/>
    </row>
    <row r="20" spans="1:17" ht="15.9" customHeight="1">
      <c r="A20" s="3" t="s">
        <v>12</v>
      </c>
      <c r="B20" s="17">
        <f t="shared" si="0"/>
        <v>0</v>
      </c>
      <c r="C20" s="4"/>
      <c r="D20" s="4"/>
      <c r="E20" s="4"/>
      <c r="F20" s="17">
        <f t="shared" si="1"/>
        <v>0</v>
      </c>
      <c r="G20" s="17">
        <f t="shared" si="2"/>
        <v>0</v>
      </c>
      <c r="H20" s="17">
        <f t="shared" si="2"/>
        <v>0</v>
      </c>
      <c r="I20" s="17">
        <f t="shared" si="2"/>
        <v>0</v>
      </c>
      <c r="J20" s="17">
        <f t="shared" si="3"/>
        <v>0</v>
      </c>
      <c r="K20" s="4"/>
      <c r="L20" s="4"/>
      <c r="M20" s="4"/>
      <c r="N20" s="17">
        <f t="shared" si="4"/>
        <v>0</v>
      </c>
      <c r="O20" s="4"/>
      <c r="P20" s="4"/>
      <c r="Q20" s="4"/>
    </row>
    <row r="21" spans="1:17" ht="15.9" customHeight="1">
      <c r="A21" s="3" t="s">
        <v>13</v>
      </c>
      <c r="B21" s="17">
        <f t="shared" si="0"/>
        <v>35</v>
      </c>
      <c r="C21" s="4"/>
      <c r="D21" s="4">
        <v>7</v>
      </c>
      <c r="E21" s="4">
        <v>28</v>
      </c>
      <c r="F21" s="17">
        <f t="shared" si="1"/>
        <v>13</v>
      </c>
      <c r="G21" s="17">
        <f t="shared" si="2"/>
        <v>0</v>
      </c>
      <c r="H21" s="17">
        <f t="shared" si="2"/>
        <v>5</v>
      </c>
      <c r="I21" s="17">
        <f t="shared" si="2"/>
        <v>8</v>
      </c>
      <c r="J21" s="17">
        <f t="shared" si="3"/>
        <v>6</v>
      </c>
      <c r="K21" s="4"/>
      <c r="L21" s="4">
        <v>2</v>
      </c>
      <c r="M21" s="4">
        <v>4</v>
      </c>
      <c r="N21" s="17">
        <f t="shared" si="4"/>
        <v>7</v>
      </c>
      <c r="O21" s="4"/>
      <c r="P21" s="4">
        <v>3</v>
      </c>
      <c r="Q21" s="4">
        <v>4</v>
      </c>
    </row>
    <row r="22" spans="1:17" ht="15.9" customHeight="1">
      <c r="A22" s="3" t="s">
        <v>14</v>
      </c>
      <c r="B22" s="17">
        <f t="shared" si="0"/>
        <v>8</v>
      </c>
      <c r="C22" s="4"/>
      <c r="D22" s="4"/>
      <c r="E22" s="4">
        <v>8</v>
      </c>
      <c r="F22" s="17">
        <f t="shared" si="1"/>
        <v>1</v>
      </c>
      <c r="G22" s="17">
        <f t="shared" si="2"/>
        <v>0</v>
      </c>
      <c r="H22" s="17">
        <f t="shared" si="2"/>
        <v>0</v>
      </c>
      <c r="I22" s="17">
        <f t="shared" si="2"/>
        <v>1</v>
      </c>
      <c r="J22" s="17">
        <f t="shared" si="3"/>
        <v>1</v>
      </c>
      <c r="K22" s="4"/>
      <c r="L22" s="4"/>
      <c r="M22" s="4">
        <v>1</v>
      </c>
      <c r="N22" s="17">
        <f t="shared" si="4"/>
        <v>0</v>
      </c>
      <c r="O22" s="4"/>
      <c r="P22" s="4"/>
      <c r="Q22" s="4"/>
    </row>
    <row r="23" spans="1:17" ht="15.9" customHeight="1">
      <c r="A23" s="3" t="s">
        <v>15</v>
      </c>
      <c r="B23" s="17">
        <f t="shared" si="0"/>
        <v>0</v>
      </c>
      <c r="C23" s="4"/>
      <c r="D23" s="4"/>
      <c r="E23" s="4"/>
      <c r="F23" s="17">
        <f t="shared" si="1"/>
        <v>0</v>
      </c>
      <c r="G23" s="17">
        <f t="shared" si="2"/>
        <v>0</v>
      </c>
      <c r="H23" s="17">
        <f t="shared" si="2"/>
        <v>0</v>
      </c>
      <c r="I23" s="17">
        <f t="shared" si="2"/>
        <v>0</v>
      </c>
      <c r="J23" s="17">
        <f t="shared" si="3"/>
        <v>0</v>
      </c>
      <c r="K23" s="4"/>
      <c r="L23" s="4"/>
      <c r="M23" s="4"/>
      <c r="N23" s="17">
        <f t="shared" si="4"/>
        <v>0</v>
      </c>
      <c r="O23" s="4"/>
      <c r="P23" s="4"/>
      <c r="Q23" s="4"/>
    </row>
    <row r="24" spans="1:17" ht="15.9" customHeight="1">
      <c r="A24" s="3" t="s">
        <v>16</v>
      </c>
      <c r="B24" s="17">
        <f t="shared" si="0"/>
        <v>23</v>
      </c>
      <c r="C24" s="4"/>
      <c r="D24" s="4">
        <v>9</v>
      </c>
      <c r="E24" s="4">
        <v>14</v>
      </c>
      <c r="F24" s="17">
        <f t="shared" si="1"/>
        <v>8</v>
      </c>
      <c r="G24" s="17">
        <f t="shared" si="2"/>
        <v>0</v>
      </c>
      <c r="H24" s="17">
        <f t="shared" si="2"/>
        <v>4</v>
      </c>
      <c r="I24" s="17">
        <f t="shared" si="2"/>
        <v>4</v>
      </c>
      <c r="J24" s="17">
        <f t="shared" si="3"/>
        <v>3</v>
      </c>
      <c r="K24" s="4"/>
      <c r="L24" s="4">
        <v>1</v>
      </c>
      <c r="M24" s="4">
        <v>2</v>
      </c>
      <c r="N24" s="17">
        <f t="shared" si="4"/>
        <v>5</v>
      </c>
      <c r="O24" s="4"/>
      <c r="P24" s="4">
        <v>3</v>
      </c>
      <c r="Q24" s="4">
        <v>2</v>
      </c>
    </row>
    <row r="25" spans="1:17" ht="15.9" customHeight="1">
      <c r="A25" s="3" t="s">
        <v>17</v>
      </c>
      <c r="B25" s="17">
        <f t="shared" si="0"/>
        <v>0</v>
      </c>
      <c r="C25" s="4"/>
      <c r="D25" s="4"/>
      <c r="E25" s="4"/>
      <c r="F25" s="17">
        <f t="shared" si="1"/>
        <v>0</v>
      </c>
      <c r="G25" s="17">
        <f t="shared" si="2"/>
        <v>0</v>
      </c>
      <c r="H25" s="17">
        <f t="shared" si="2"/>
        <v>0</v>
      </c>
      <c r="I25" s="17">
        <f t="shared" si="2"/>
        <v>0</v>
      </c>
      <c r="J25" s="17">
        <f t="shared" si="3"/>
        <v>0</v>
      </c>
      <c r="K25" s="4"/>
      <c r="L25" s="4"/>
      <c r="M25" s="4"/>
      <c r="N25" s="17">
        <f t="shared" si="4"/>
        <v>0</v>
      </c>
      <c r="O25" s="4"/>
      <c r="P25" s="4"/>
      <c r="Q25" s="4"/>
    </row>
    <row r="26" spans="1:17" ht="15.9" customHeight="1">
      <c r="A26" s="3" t="s">
        <v>18</v>
      </c>
      <c r="B26" s="17">
        <f t="shared" si="0"/>
        <v>18</v>
      </c>
      <c r="C26" s="4"/>
      <c r="D26" s="4">
        <v>9</v>
      </c>
      <c r="E26" s="4">
        <v>9</v>
      </c>
      <c r="F26" s="17">
        <f t="shared" si="1"/>
        <v>1</v>
      </c>
      <c r="G26" s="17">
        <f t="shared" si="2"/>
        <v>0</v>
      </c>
      <c r="H26" s="17">
        <f t="shared" si="2"/>
        <v>0</v>
      </c>
      <c r="I26" s="17">
        <f t="shared" si="2"/>
        <v>1</v>
      </c>
      <c r="J26" s="17">
        <f t="shared" si="3"/>
        <v>1</v>
      </c>
      <c r="K26" s="4"/>
      <c r="L26" s="4"/>
      <c r="M26" s="4">
        <v>1</v>
      </c>
      <c r="N26" s="17">
        <f t="shared" si="4"/>
        <v>0</v>
      </c>
      <c r="O26" s="4"/>
      <c r="P26" s="4"/>
      <c r="Q26" s="4"/>
    </row>
    <row r="27" spans="1:17" ht="15.9" customHeight="1">
      <c r="A27" s="3" t="s">
        <v>19</v>
      </c>
      <c r="B27" s="17">
        <f t="shared" si="0"/>
        <v>19</v>
      </c>
      <c r="C27" s="4"/>
      <c r="D27" s="4">
        <v>5</v>
      </c>
      <c r="E27" s="4">
        <v>14</v>
      </c>
      <c r="F27" s="17">
        <f t="shared" si="1"/>
        <v>10</v>
      </c>
      <c r="G27" s="17">
        <f t="shared" si="2"/>
        <v>0</v>
      </c>
      <c r="H27" s="17">
        <f t="shared" si="2"/>
        <v>4</v>
      </c>
      <c r="I27" s="17">
        <f t="shared" si="2"/>
        <v>6</v>
      </c>
      <c r="J27" s="17">
        <f t="shared" si="3"/>
        <v>3</v>
      </c>
      <c r="K27" s="4"/>
      <c r="L27" s="4">
        <v>2</v>
      </c>
      <c r="M27" s="4">
        <v>1</v>
      </c>
      <c r="N27" s="17">
        <f t="shared" si="4"/>
        <v>7</v>
      </c>
      <c r="O27" s="4"/>
      <c r="P27" s="4">
        <v>2</v>
      </c>
      <c r="Q27" s="4">
        <v>5</v>
      </c>
    </row>
    <row r="28" spans="1:17" ht="15.9" customHeight="1">
      <c r="A28" s="3" t="s">
        <v>20</v>
      </c>
      <c r="B28" s="17">
        <f t="shared" si="0"/>
        <v>0</v>
      </c>
      <c r="C28" s="4"/>
      <c r="D28" s="4"/>
      <c r="E28" s="4"/>
      <c r="F28" s="17">
        <f t="shared" si="1"/>
        <v>1</v>
      </c>
      <c r="G28" s="17">
        <f t="shared" si="2"/>
        <v>0</v>
      </c>
      <c r="H28" s="17">
        <f t="shared" si="2"/>
        <v>1</v>
      </c>
      <c r="I28" s="17">
        <f t="shared" si="2"/>
        <v>0</v>
      </c>
      <c r="J28" s="17">
        <f t="shared" si="3"/>
        <v>0</v>
      </c>
      <c r="K28" s="4"/>
      <c r="L28" s="4"/>
      <c r="M28" s="4"/>
      <c r="N28" s="17">
        <f t="shared" si="4"/>
        <v>1</v>
      </c>
      <c r="O28" s="4"/>
      <c r="P28" s="4">
        <v>1</v>
      </c>
      <c r="Q28" s="4"/>
    </row>
    <row r="29" spans="1:17" ht="15.9" customHeight="1">
      <c r="A29" s="3" t="s">
        <v>21</v>
      </c>
      <c r="B29" s="17">
        <f t="shared" si="0"/>
        <v>13</v>
      </c>
      <c r="C29" s="4"/>
      <c r="D29" s="4">
        <v>9</v>
      </c>
      <c r="E29" s="4">
        <v>4</v>
      </c>
      <c r="F29" s="17">
        <f t="shared" si="1"/>
        <v>0</v>
      </c>
      <c r="G29" s="17">
        <f t="shared" si="2"/>
        <v>0</v>
      </c>
      <c r="H29" s="17">
        <f t="shared" si="2"/>
        <v>0</v>
      </c>
      <c r="I29" s="17">
        <f t="shared" si="2"/>
        <v>0</v>
      </c>
      <c r="J29" s="17">
        <f t="shared" si="3"/>
        <v>0</v>
      </c>
      <c r="K29" s="4"/>
      <c r="L29" s="4"/>
      <c r="M29" s="4"/>
      <c r="N29" s="17">
        <f t="shared" si="4"/>
        <v>0</v>
      </c>
      <c r="O29" s="4"/>
      <c r="P29" s="4"/>
      <c r="Q29" s="4"/>
    </row>
    <row r="30" spans="1:17" ht="15.9" customHeight="1">
      <c r="A30" s="3" t="s">
        <v>22</v>
      </c>
      <c r="B30" s="17">
        <f t="shared" si="0"/>
        <v>0</v>
      </c>
      <c r="C30" s="4"/>
      <c r="D30" s="4"/>
      <c r="E30" s="4"/>
      <c r="F30" s="17">
        <f t="shared" si="1"/>
        <v>0</v>
      </c>
      <c r="G30" s="17">
        <f t="shared" si="2"/>
        <v>0</v>
      </c>
      <c r="H30" s="17">
        <f t="shared" si="2"/>
        <v>0</v>
      </c>
      <c r="I30" s="17">
        <f t="shared" si="2"/>
        <v>0</v>
      </c>
      <c r="J30" s="17">
        <f t="shared" si="3"/>
        <v>0</v>
      </c>
      <c r="K30" s="4"/>
      <c r="L30" s="4"/>
      <c r="M30" s="4"/>
      <c r="N30" s="17">
        <f t="shared" si="4"/>
        <v>0</v>
      </c>
      <c r="O30" s="4"/>
      <c r="P30" s="4"/>
      <c r="Q30" s="4"/>
    </row>
    <row r="31" spans="1:17" ht="15.9" customHeight="1">
      <c r="A31" s="3" t="s">
        <v>23</v>
      </c>
      <c r="B31" s="17">
        <f t="shared" si="0"/>
        <v>0</v>
      </c>
      <c r="C31" s="4"/>
      <c r="D31" s="4"/>
      <c r="E31" s="4"/>
      <c r="F31" s="17">
        <f t="shared" si="1"/>
        <v>0</v>
      </c>
      <c r="G31" s="17">
        <f t="shared" si="2"/>
        <v>0</v>
      </c>
      <c r="H31" s="17">
        <f t="shared" si="2"/>
        <v>0</v>
      </c>
      <c r="I31" s="17">
        <f t="shared" si="2"/>
        <v>0</v>
      </c>
      <c r="J31" s="17">
        <f t="shared" si="3"/>
        <v>0</v>
      </c>
      <c r="K31" s="4"/>
      <c r="L31" s="4"/>
      <c r="M31" s="4"/>
      <c r="N31" s="17">
        <f t="shared" si="4"/>
        <v>0</v>
      </c>
      <c r="O31" s="4"/>
      <c r="P31" s="4"/>
      <c r="Q31" s="4"/>
    </row>
    <row r="32" spans="1:17" ht="90.75" customHeight="1">
      <c r="A32" s="5" t="s">
        <v>24</v>
      </c>
      <c r="B32" s="17">
        <f t="shared" si="0"/>
        <v>255</v>
      </c>
      <c r="C32" s="17">
        <f>SUM(C11:C31)</f>
        <v>0</v>
      </c>
      <c r="D32" s="17">
        <f t="shared" ref="D32:E32" si="5">SUM(D11:D31)</f>
        <v>111</v>
      </c>
      <c r="E32" s="17">
        <f t="shared" si="5"/>
        <v>144</v>
      </c>
      <c r="F32" s="17">
        <f t="shared" si="1"/>
        <v>61</v>
      </c>
      <c r="G32" s="17">
        <f>SUM(G11:G31)</f>
        <v>0</v>
      </c>
      <c r="H32" s="17">
        <f t="shared" ref="H32:I32" si="6">SUM(H11:H31)</f>
        <v>30</v>
      </c>
      <c r="I32" s="17">
        <f t="shared" si="6"/>
        <v>31</v>
      </c>
      <c r="J32" s="17">
        <f t="shared" si="3"/>
        <v>29</v>
      </c>
      <c r="K32" s="17">
        <f>SUM(K11:K31)</f>
        <v>0</v>
      </c>
      <c r="L32" s="17">
        <f t="shared" ref="L32:M32" si="7">SUM(L11:L31)</f>
        <v>13</v>
      </c>
      <c r="M32" s="17">
        <f t="shared" si="7"/>
        <v>16</v>
      </c>
      <c r="N32" s="17">
        <f t="shared" si="4"/>
        <v>32</v>
      </c>
      <c r="O32" s="17">
        <f>SUM(O11:O31)</f>
        <v>0</v>
      </c>
      <c r="P32" s="17">
        <f t="shared" ref="P32:Q32" si="8">SUM(P11:P31)</f>
        <v>17</v>
      </c>
      <c r="Q32" s="17">
        <f t="shared" si="8"/>
        <v>15</v>
      </c>
    </row>
    <row r="35" spans="1:2" ht="39.9" customHeight="1">
      <c r="A35" s="28" t="s">
        <v>26</v>
      </c>
      <c r="B35" s="28"/>
    </row>
    <row r="36" spans="1:2" ht="39.9" customHeight="1">
      <c r="A36" s="28" t="s">
        <v>27</v>
      </c>
      <c r="B36" s="28"/>
    </row>
    <row r="37" spans="1:2" ht="39.9" customHeight="1">
      <c r="A37" s="28" t="s">
        <v>28</v>
      </c>
      <c r="B37" s="28"/>
    </row>
  </sheetData>
  <sheetProtection algorithmName="SHA-512" hashValue="2Xd5LZ0SU0+7UH+OCf5AcmGaXEE5lII2/3jfc193wfR/RHaA/4OKJipd38bfo6qc367Q3zb/ABEEfKGCAzBNBA==" saltValue="gKvNvlaGG/+oE+c+5OmS/g==" spinCount="100000" sheet="1" objects="1" scenarios="1"/>
  <mergeCells count="16">
    <mergeCell ref="A35:B35"/>
    <mergeCell ref="A36:B36"/>
    <mergeCell ref="A37:B37"/>
    <mergeCell ref="B7:I7"/>
    <mergeCell ref="A8:A10"/>
    <mergeCell ref="B8:Q8"/>
    <mergeCell ref="B9:E9"/>
    <mergeCell ref="F9:I9"/>
    <mergeCell ref="J9:M9"/>
    <mergeCell ref="N9:Q9"/>
    <mergeCell ref="F6:I6"/>
    <mergeCell ref="B1:I1"/>
    <mergeCell ref="A2:Q2"/>
    <mergeCell ref="B3:M3"/>
    <mergeCell ref="B4:M4"/>
    <mergeCell ref="G5:I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workbookViewId="0">
      <selection activeCell="B3" sqref="B3:M3"/>
    </sheetView>
  </sheetViews>
  <sheetFormatPr defaultColWidth="9.109375" defaultRowHeight="13.8"/>
  <cols>
    <col min="1" max="1" width="32.88671875" style="1" customWidth="1"/>
    <col min="2" max="2" width="9.6640625" style="1" customWidth="1"/>
    <col min="3" max="5" width="7.6640625" style="1" customWidth="1"/>
    <col min="6" max="6" width="9.6640625" style="1" customWidth="1"/>
    <col min="7" max="9" width="7.6640625" style="1" customWidth="1"/>
    <col min="10" max="10" width="9.6640625" style="1" customWidth="1"/>
    <col min="11" max="13" width="7.6640625" style="1" customWidth="1"/>
    <col min="14" max="14" width="9.6640625" style="1" customWidth="1"/>
    <col min="15" max="17" width="7.6640625" style="1" customWidth="1"/>
    <col min="18" max="16384" width="9.109375" style="1"/>
  </cols>
  <sheetData>
    <row r="1" spans="1:17" ht="15.6">
      <c r="A1" s="14" t="s">
        <v>44</v>
      </c>
      <c r="B1" s="32"/>
      <c r="C1" s="32"/>
      <c r="D1" s="32"/>
      <c r="E1" s="32"/>
      <c r="F1" s="32"/>
      <c r="G1" s="32"/>
      <c r="H1" s="32"/>
      <c r="I1" s="32"/>
    </row>
    <row r="2" spans="1:17" ht="51.9" customHeight="1">
      <c r="A2" s="34" t="s">
        <v>57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20.100000000000001" customHeight="1">
      <c r="B3" s="35" t="s">
        <v>61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15"/>
    </row>
    <row r="4" spans="1:17" ht="15.75" customHeight="1">
      <c r="B4" s="36" t="s">
        <v>58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17" ht="15.75" customHeight="1">
      <c r="B5" s="7"/>
      <c r="C5" s="7"/>
      <c r="D5" s="6"/>
      <c r="E5" s="6"/>
      <c r="F5" s="6"/>
      <c r="G5" s="29"/>
      <c r="H5" s="29"/>
      <c r="I5" s="29"/>
    </row>
    <row r="6" spans="1:17" ht="15.75" customHeight="1">
      <c r="B6" s="7"/>
      <c r="C6" s="7"/>
      <c r="D6" s="6"/>
      <c r="E6" s="6"/>
      <c r="F6" s="37" t="s">
        <v>34</v>
      </c>
      <c r="G6" s="37"/>
      <c r="H6" s="37"/>
      <c r="I6" s="37"/>
    </row>
    <row r="7" spans="1:17" ht="15.6">
      <c r="B7" s="31"/>
      <c r="C7" s="31"/>
      <c r="D7" s="31"/>
      <c r="E7" s="31"/>
      <c r="F7" s="31"/>
      <c r="G7" s="31"/>
      <c r="H7" s="31"/>
      <c r="I7" s="31"/>
    </row>
    <row r="8" spans="1:17" ht="15.75" customHeight="1">
      <c r="A8" s="30"/>
      <c r="B8" s="30" t="s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1:17" ht="54.75" customHeight="1">
      <c r="A9" s="30"/>
      <c r="B9" s="30" t="s">
        <v>25</v>
      </c>
      <c r="C9" s="33"/>
      <c r="D9" s="33"/>
      <c r="E9" s="33"/>
      <c r="F9" s="30" t="s">
        <v>1</v>
      </c>
      <c r="G9" s="30"/>
      <c r="H9" s="30"/>
      <c r="I9" s="30"/>
      <c r="J9" s="30" t="s">
        <v>46</v>
      </c>
      <c r="K9" s="30"/>
      <c r="L9" s="30"/>
      <c r="M9" s="30"/>
      <c r="N9" s="30" t="s">
        <v>47</v>
      </c>
      <c r="O9" s="30"/>
      <c r="P9" s="30"/>
      <c r="Q9" s="30"/>
    </row>
    <row r="10" spans="1:17" ht="43.5" customHeight="1">
      <c r="A10" s="30"/>
      <c r="B10" s="2" t="s">
        <v>2</v>
      </c>
      <c r="C10" s="2">
        <v>1</v>
      </c>
      <c r="D10" s="2">
        <v>2</v>
      </c>
      <c r="E10" s="2">
        <v>3</v>
      </c>
      <c r="F10" s="2" t="s">
        <v>2</v>
      </c>
      <c r="G10" s="2">
        <v>1</v>
      </c>
      <c r="H10" s="2">
        <v>2</v>
      </c>
      <c r="I10" s="2">
        <v>3</v>
      </c>
      <c r="J10" s="2" t="s">
        <v>2</v>
      </c>
      <c r="K10" s="2">
        <v>1</v>
      </c>
      <c r="L10" s="2">
        <v>2</v>
      </c>
      <c r="M10" s="2">
        <v>3</v>
      </c>
      <c r="N10" s="2" t="s">
        <v>2</v>
      </c>
      <c r="O10" s="2">
        <v>1</v>
      </c>
      <c r="P10" s="2">
        <v>2</v>
      </c>
      <c r="Q10" s="2">
        <v>3</v>
      </c>
    </row>
    <row r="11" spans="1:17" ht="15.9" customHeight="1">
      <c r="A11" s="3" t="s">
        <v>3</v>
      </c>
      <c r="B11" s="17">
        <f>SUM(D11:E11)</f>
        <v>10</v>
      </c>
      <c r="C11" s="4"/>
      <c r="D11" s="4">
        <v>5</v>
      </c>
      <c r="E11" s="4">
        <v>5</v>
      </c>
      <c r="F11" s="17">
        <f>SUM(H11:I11)</f>
        <v>4</v>
      </c>
      <c r="G11" s="17">
        <f>SUM(K11,O11)</f>
        <v>0</v>
      </c>
      <c r="H11" s="17">
        <f>SUM(L11,P11)</f>
        <v>3</v>
      </c>
      <c r="I11" s="17">
        <f>SUM(M11,Q11)</f>
        <v>1</v>
      </c>
      <c r="J11" s="17">
        <f>SUM(L11:M11)</f>
        <v>3</v>
      </c>
      <c r="K11" s="4"/>
      <c r="L11" s="4">
        <v>2</v>
      </c>
      <c r="M11" s="4">
        <v>1</v>
      </c>
      <c r="N11" s="17">
        <f>SUM(P11:Q11)</f>
        <v>1</v>
      </c>
      <c r="O11" s="4"/>
      <c r="P11" s="4">
        <v>1</v>
      </c>
      <c r="Q11" s="4"/>
    </row>
    <row r="12" spans="1:17" ht="15.9" customHeight="1">
      <c r="A12" s="3" t="s">
        <v>4</v>
      </c>
      <c r="B12" s="17">
        <f t="shared" ref="B12:B32" si="0">SUM(D12:E12)</f>
        <v>16</v>
      </c>
      <c r="C12" s="4"/>
      <c r="D12" s="4">
        <v>16</v>
      </c>
      <c r="E12" s="4"/>
      <c r="F12" s="17">
        <f t="shared" ref="F12:F32" si="1">SUM(H12:I12)</f>
        <v>4</v>
      </c>
      <c r="G12" s="17">
        <f t="shared" ref="G12:I31" si="2">SUM(K12,O12)</f>
        <v>0</v>
      </c>
      <c r="H12" s="17">
        <f t="shared" si="2"/>
        <v>4</v>
      </c>
      <c r="I12" s="17">
        <f t="shared" si="2"/>
        <v>0</v>
      </c>
      <c r="J12" s="17">
        <f t="shared" ref="J12:J32" si="3">SUM(L12:M12)</f>
        <v>3</v>
      </c>
      <c r="K12" s="4"/>
      <c r="L12" s="4">
        <v>3</v>
      </c>
      <c r="M12" s="4"/>
      <c r="N12" s="17">
        <f t="shared" ref="N12:N32" si="4">SUM(P12:Q12)</f>
        <v>1</v>
      </c>
      <c r="O12" s="4"/>
      <c r="P12" s="4">
        <v>1</v>
      </c>
      <c r="Q12" s="4"/>
    </row>
    <row r="13" spans="1:17" ht="15.9" customHeight="1">
      <c r="A13" s="3" t="s">
        <v>5</v>
      </c>
      <c r="B13" s="17">
        <f t="shared" si="0"/>
        <v>20</v>
      </c>
      <c r="C13" s="4"/>
      <c r="D13" s="4">
        <v>11</v>
      </c>
      <c r="E13" s="4">
        <v>9</v>
      </c>
      <c r="F13" s="17">
        <f t="shared" si="1"/>
        <v>9</v>
      </c>
      <c r="G13" s="17">
        <f t="shared" si="2"/>
        <v>0</v>
      </c>
      <c r="H13" s="17">
        <f t="shared" si="2"/>
        <v>3</v>
      </c>
      <c r="I13" s="17">
        <f t="shared" si="2"/>
        <v>6</v>
      </c>
      <c r="J13" s="17">
        <f t="shared" si="3"/>
        <v>7</v>
      </c>
      <c r="K13" s="4"/>
      <c r="L13" s="4">
        <v>3</v>
      </c>
      <c r="M13" s="4">
        <v>4</v>
      </c>
      <c r="N13" s="17">
        <f t="shared" si="4"/>
        <v>2</v>
      </c>
      <c r="O13" s="4"/>
      <c r="P13" s="4"/>
      <c r="Q13" s="4">
        <v>2</v>
      </c>
    </row>
    <row r="14" spans="1:17" ht="15.9" customHeight="1">
      <c r="A14" s="3" t="s">
        <v>6</v>
      </c>
      <c r="B14" s="17">
        <f t="shared" si="0"/>
        <v>10</v>
      </c>
      <c r="C14" s="4"/>
      <c r="D14" s="4">
        <v>7</v>
      </c>
      <c r="E14" s="4">
        <v>3</v>
      </c>
      <c r="F14" s="17">
        <f t="shared" si="1"/>
        <v>8</v>
      </c>
      <c r="G14" s="17">
        <f t="shared" si="2"/>
        <v>0</v>
      </c>
      <c r="H14" s="17">
        <f t="shared" si="2"/>
        <v>6</v>
      </c>
      <c r="I14" s="17">
        <f t="shared" si="2"/>
        <v>2</v>
      </c>
      <c r="J14" s="17">
        <f t="shared" si="3"/>
        <v>3</v>
      </c>
      <c r="K14" s="4"/>
      <c r="L14" s="4">
        <v>2</v>
      </c>
      <c r="M14" s="4">
        <v>1</v>
      </c>
      <c r="N14" s="17">
        <f t="shared" si="4"/>
        <v>5</v>
      </c>
      <c r="O14" s="4"/>
      <c r="P14" s="4">
        <v>4</v>
      </c>
      <c r="Q14" s="4">
        <v>1</v>
      </c>
    </row>
    <row r="15" spans="1:17" ht="15.9" customHeight="1">
      <c r="A15" s="3" t="s">
        <v>7</v>
      </c>
      <c r="B15" s="17">
        <f t="shared" si="0"/>
        <v>10</v>
      </c>
      <c r="C15" s="4"/>
      <c r="D15" s="4">
        <v>3</v>
      </c>
      <c r="E15" s="4">
        <v>7</v>
      </c>
      <c r="F15" s="17">
        <f t="shared" si="1"/>
        <v>0</v>
      </c>
      <c r="G15" s="17">
        <f t="shared" si="2"/>
        <v>0</v>
      </c>
      <c r="H15" s="17">
        <f t="shared" si="2"/>
        <v>0</v>
      </c>
      <c r="I15" s="17">
        <f t="shared" si="2"/>
        <v>0</v>
      </c>
      <c r="J15" s="17">
        <f t="shared" si="3"/>
        <v>0</v>
      </c>
      <c r="K15" s="4"/>
      <c r="L15" s="4"/>
      <c r="M15" s="4"/>
      <c r="N15" s="17">
        <f t="shared" si="4"/>
        <v>0</v>
      </c>
      <c r="O15" s="4"/>
      <c r="P15" s="4"/>
      <c r="Q15" s="4"/>
    </row>
    <row r="16" spans="1:17" ht="15.9" customHeight="1">
      <c r="A16" s="3" t="s">
        <v>8</v>
      </c>
      <c r="B16" s="17">
        <f t="shared" si="0"/>
        <v>0</v>
      </c>
      <c r="C16" s="4"/>
      <c r="D16" s="4"/>
      <c r="E16" s="4"/>
      <c r="F16" s="17">
        <f t="shared" si="1"/>
        <v>0</v>
      </c>
      <c r="G16" s="17">
        <f t="shared" si="2"/>
        <v>0</v>
      </c>
      <c r="H16" s="17">
        <f t="shared" si="2"/>
        <v>0</v>
      </c>
      <c r="I16" s="17">
        <f t="shared" si="2"/>
        <v>0</v>
      </c>
      <c r="J16" s="17">
        <f t="shared" si="3"/>
        <v>0</v>
      </c>
      <c r="K16" s="4"/>
      <c r="L16" s="4"/>
      <c r="M16" s="4"/>
      <c r="N16" s="17">
        <f t="shared" si="4"/>
        <v>0</v>
      </c>
      <c r="O16" s="4"/>
      <c r="P16" s="4"/>
      <c r="Q16" s="4"/>
    </row>
    <row r="17" spans="1:17" ht="15.9" customHeight="1">
      <c r="A17" s="3" t="s">
        <v>9</v>
      </c>
      <c r="B17" s="17">
        <f t="shared" si="0"/>
        <v>16</v>
      </c>
      <c r="C17" s="4"/>
      <c r="D17" s="4">
        <v>7</v>
      </c>
      <c r="E17" s="4">
        <v>9</v>
      </c>
      <c r="F17" s="17">
        <f t="shared" si="1"/>
        <v>10</v>
      </c>
      <c r="G17" s="17">
        <f t="shared" si="2"/>
        <v>0</v>
      </c>
      <c r="H17" s="17">
        <f t="shared" si="2"/>
        <v>7</v>
      </c>
      <c r="I17" s="17">
        <f t="shared" si="2"/>
        <v>3</v>
      </c>
      <c r="J17" s="17">
        <f t="shared" si="3"/>
        <v>4</v>
      </c>
      <c r="K17" s="4"/>
      <c r="L17" s="4">
        <v>2</v>
      </c>
      <c r="M17" s="4">
        <v>2</v>
      </c>
      <c r="N17" s="17">
        <f t="shared" si="4"/>
        <v>6</v>
      </c>
      <c r="O17" s="4"/>
      <c r="P17" s="4">
        <v>5</v>
      </c>
      <c r="Q17" s="4">
        <v>1</v>
      </c>
    </row>
    <row r="18" spans="1:17" ht="15.9" customHeight="1">
      <c r="A18" s="3" t="s">
        <v>10</v>
      </c>
      <c r="B18" s="17">
        <f t="shared" si="0"/>
        <v>11</v>
      </c>
      <c r="C18" s="4"/>
      <c r="D18" s="4">
        <v>6</v>
      </c>
      <c r="E18" s="4">
        <v>5</v>
      </c>
      <c r="F18" s="17">
        <f t="shared" si="1"/>
        <v>7</v>
      </c>
      <c r="G18" s="17">
        <f t="shared" si="2"/>
        <v>0</v>
      </c>
      <c r="H18" s="17">
        <f t="shared" si="2"/>
        <v>4</v>
      </c>
      <c r="I18" s="17">
        <f t="shared" si="2"/>
        <v>3</v>
      </c>
      <c r="J18" s="17">
        <f t="shared" si="3"/>
        <v>3</v>
      </c>
      <c r="K18" s="4"/>
      <c r="L18" s="4">
        <v>1</v>
      </c>
      <c r="M18" s="4">
        <v>2</v>
      </c>
      <c r="N18" s="17">
        <f t="shared" si="4"/>
        <v>4</v>
      </c>
      <c r="O18" s="4"/>
      <c r="P18" s="4">
        <v>3</v>
      </c>
      <c r="Q18" s="4">
        <v>1</v>
      </c>
    </row>
    <row r="19" spans="1:17" ht="15.9" customHeight="1">
      <c r="A19" s="3" t="s">
        <v>11</v>
      </c>
      <c r="B19" s="17">
        <f t="shared" si="0"/>
        <v>23</v>
      </c>
      <c r="C19" s="4"/>
      <c r="D19" s="4">
        <v>13</v>
      </c>
      <c r="E19" s="4">
        <v>10</v>
      </c>
      <c r="F19" s="17">
        <f t="shared" si="1"/>
        <v>0</v>
      </c>
      <c r="G19" s="17">
        <f t="shared" si="2"/>
        <v>0</v>
      </c>
      <c r="H19" s="17">
        <f t="shared" si="2"/>
        <v>0</v>
      </c>
      <c r="I19" s="17">
        <f t="shared" si="2"/>
        <v>0</v>
      </c>
      <c r="J19" s="17">
        <f t="shared" si="3"/>
        <v>0</v>
      </c>
      <c r="K19" s="4"/>
      <c r="L19" s="4"/>
      <c r="M19" s="4"/>
      <c r="N19" s="17">
        <f t="shared" si="4"/>
        <v>0</v>
      </c>
      <c r="O19" s="4"/>
      <c r="P19" s="4"/>
      <c r="Q19" s="4"/>
    </row>
    <row r="20" spans="1:17" ht="15.9" customHeight="1">
      <c r="A20" s="3" t="s">
        <v>12</v>
      </c>
      <c r="B20" s="17">
        <f t="shared" si="0"/>
        <v>0</v>
      </c>
      <c r="C20" s="4"/>
      <c r="D20" s="4"/>
      <c r="E20" s="4"/>
      <c r="F20" s="17">
        <f t="shared" si="1"/>
        <v>0</v>
      </c>
      <c r="G20" s="17">
        <f t="shared" si="2"/>
        <v>0</v>
      </c>
      <c r="H20" s="17">
        <f t="shared" si="2"/>
        <v>0</v>
      </c>
      <c r="I20" s="17">
        <f t="shared" si="2"/>
        <v>0</v>
      </c>
      <c r="J20" s="17">
        <f t="shared" si="3"/>
        <v>0</v>
      </c>
      <c r="K20" s="4"/>
      <c r="L20" s="4"/>
      <c r="M20" s="4"/>
      <c r="N20" s="17">
        <f t="shared" si="4"/>
        <v>0</v>
      </c>
      <c r="O20" s="4"/>
      <c r="P20" s="4"/>
      <c r="Q20" s="4"/>
    </row>
    <row r="21" spans="1:17" ht="15.9" customHeight="1">
      <c r="A21" s="3" t="s">
        <v>13</v>
      </c>
      <c r="B21" s="17">
        <f t="shared" si="0"/>
        <v>14</v>
      </c>
      <c r="C21" s="4"/>
      <c r="D21" s="4">
        <v>6</v>
      </c>
      <c r="E21" s="4">
        <v>8</v>
      </c>
      <c r="F21" s="17">
        <f t="shared" si="1"/>
        <v>2</v>
      </c>
      <c r="G21" s="17">
        <f t="shared" si="2"/>
        <v>0</v>
      </c>
      <c r="H21" s="17">
        <f t="shared" si="2"/>
        <v>0</v>
      </c>
      <c r="I21" s="17">
        <f t="shared" si="2"/>
        <v>2</v>
      </c>
      <c r="J21" s="17">
        <f t="shared" si="3"/>
        <v>1</v>
      </c>
      <c r="K21" s="4"/>
      <c r="L21" s="4"/>
      <c r="M21" s="4">
        <v>1</v>
      </c>
      <c r="N21" s="17">
        <f t="shared" si="4"/>
        <v>1</v>
      </c>
      <c r="O21" s="4"/>
      <c r="P21" s="4"/>
      <c r="Q21" s="4">
        <v>1</v>
      </c>
    </row>
    <row r="22" spans="1:17" ht="15.9" customHeight="1">
      <c r="A22" s="3" t="s">
        <v>14</v>
      </c>
      <c r="B22" s="17">
        <f t="shared" si="0"/>
        <v>4</v>
      </c>
      <c r="C22" s="4"/>
      <c r="D22" s="4"/>
      <c r="E22" s="4">
        <v>4</v>
      </c>
      <c r="F22" s="17">
        <f t="shared" si="1"/>
        <v>6</v>
      </c>
      <c r="G22" s="17">
        <f t="shared" si="2"/>
        <v>0</v>
      </c>
      <c r="H22" s="17">
        <f t="shared" si="2"/>
        <v>4</v>
      </c>
      <c r="I22" s="17">
        <f t="shared" si="2"/>
        <v>2</v>
      </c>
      <c r="J22" s="17">
        <f t="shared" si="3"/>
        <v>2</v>
      </c>
      <c r="K22" s="4"/>
      <c r="L22" s="4">
        <v>1</v>
      </c>
      <c r="M22" s="4">
        <v>1</v>
      </c>
      <c r="N22" s="17">
        <f t="shared" si="4"/>
        <v>4</v>
      </c>
      <c r="O22" s="4"/>
      <c r="P22" s="4">
        <v>3</v>
      </c>
      <c r="Q22" s="4">
        <v>1</v>
      </c>
    </row>
    <row r="23" spans="1:17" ht="15.9" customHeight="1">
      <c r="A23" s="3" t="s">
        <v>15</v>
      </c>
      <c r="B23" s="17">
        <f t="shared" si="0"/>
        <v>0</v>
      </c>
      <c r="C23" s="4"/>
      <c r="D23" s="4"/>
      <c r="E23" s="4"/>
      <c r="F23" s="17">
        <f t="shared" si="1"/>
        <v>0</v>
      </c>
      <c r="G23" s="17">
        <f t="shared" si="2"/>
        <v>0</v>
      </c>
      <c r="H23" s="17">
        <f t="shared" si="2"/>
        <v>0</v>
      </c>
      <c r="I23" s="17">
        <f t="shared" si="2"/>
        <v>0</v>
      </c>
      <c r="J23" s="17">
        <f t="shared" si="3"/>
        <v>0</v>
      </c>
      <c r="K23" s="4"/>
      <c r="L23" s="4"/>
      <c r="M23" s="4"/>
      <c r="N23" s="17">
        <f t="shared" si="4"/>
        <v>0</v>
      </c>
      <c r="O23" s="4"/>
      <c r="P23" s="4"/>
      <c r="Q23" s="4"/>
    </row>
    <row r="24" spans="1:17" ht="15.9" customHeight="1">
      <c r="A24" s="3" t="s">
        <v>16</v>
      </c>
      <c r="B24" s="17">
        <f t="shared" si="0"/>
        <v>15</v>
      </c>
      <c r="C24" s="4"/>
      <c r="D24" s="4">
        <v>10</v>
      </c>
      <c r="E24" s="4">
        <v>5</v>
      </c>
      <c r="F24" s="17">
        <f t="shared" si="1"/>
        <v>6</v>
      </c>
      <c r="G24" s="17">
        <f t="shared" si="2"/>
        <v>0</v>
      </c>
      <c r="H24" s="17">
        <f t="shared" si="2"/>
        <v>4</v>
      </c>
      <c r="I24" s="17">
        <f t="shared" si="2"/>
        <v>2</v>
      </c>
      <c r="J24" s="17">
        <f t="shared" si="3"/>
        <v>2</v>
      </c>
      <c r="K24" s="4"/>
      <c r="L24" s="4">
        <v>1</v>
      </c>
      <c r="M24" s="4">
        <v>1</v>
      </c>
      <c r="N24" s="17">
        <f t="shared" si="4"/>
        <v>4</v>
      </c>
      <c r="O24" s="4"/>
      <c r="P24" s="4">
        <v>3</v>
      </c>
      <c r="Q24" s="4">
        <v>1</v>
      </c>
    </row>
    <row r="25" spans="1:17" ht="15.9" customHeight="1">
      <c r="A25" s="3" t="s">
        <v>17</v>
      </c>
      <c r="B25" s="17">
        <f t="shared" si="0"/>
        <v>0</v>
      </c>
      <c r="C25" s="4"/>
      <c r="D25" s="4"/>
      <c r="E25" s="4"/>
      <c r="F25" s="17">
        <f t="shared" si="1"/>
        <v>0</v>
      </c>
      <c r="G25" s="17">
        <f t="shared" si="2"/>
        <v>0</v>
      </c>
      <c r="H25" s="17">
        <f t="shared" si="2"/>
        <v>0</v>
      </c>
      <c r="I25" s="17">
        <f t="shared" si="2"/>
        <v>0</v>
      </c>
      <c r="J25" s="17">
        <f t="shared" si="3"/>
        <v>0</v>
      </c>
      <c r="K25" s="4"/>
      <c r="L25" s="4"/>
      <c r="M25" s="4"/>
      <c r="N25" s="17">
        <f t="shared" si="4"/>
        <v>0</v>
      </c>
      <c r="O25" s="4"/>
      <c r="P25" s="4"/>
      <c r="Q25" s="4"/>
    </row>
    <row r="26" spans="1:17" ht="15.9" customHeight="1">
      <c r="A26" s="3" t="s">
        <v>18</v>
      </c>
      <c r="B26" s="17">
        <f t="shared" si="0"/>
        <v>14</v>
      </c>
      <c r="C26" s="4"/>
      <c r="D26" s="4">
        <v>11</v>
      </c>
      <c r="E26" s="4">
        <v>3</v>
      </c>
      <c r="F26" s="17">
        <f t="shared" si="1"/>
        <v>7</v>
      </c>
      <c r="G26" s="17">
        <f t="shared" si="2"/>
        <v>0</v>
      </c>
      <c r="H26" s="17">
        <f t="shared" si="2"/>
        <v>7</v>
      </c>
      <c r="I26" s="17">
        <f t="shared" si="2"/>
        <v>0</v>
      </c>
      <c r="J26" s="17">
        <f t="shared" si="3"/>
        <v>4</v>
      </c>
      <c r="K26" s="4"/>
      <c r="L26" s="4">
        <v>4</v>
      </c>
      <c r="M26" s="4"/>
      <c r="N26" s="17">
        <f t="shared" si="4"/>
        <v>3</v>
      </c>
      <c r="O26" s="4"/>
      <c r="P26" s="4">
        <v>3</v>
      </c>
      <c r="Q26" s="4"/>
    </row>
    <row r="27" spans="1:17" ht="15.9" customHeight="1">
      <c r="A27" s="3" t="s">
        <v>19</v>
      </c>
      <c r="B27" s="17">
        <f t="shared" si="0"/>
        <v>8</v>
      </c>
      <c r="C27" s="4"/>
      <c r="D27" s="4">
        <v>4</v>
      </c>
      <c r="E27" s="4">
        <v>4</v>
      </c>
      <c r="F27" s="17">
        <f t="shared" si="1"/>
        <v>3</v>
      </c>
      <c r="G27" s="17">
        <f t="shared" si="2"/>
        <v>0</v>
      </c>
      <c r="H27" s="17">
        <f t="shared" si="2"/>
        <v>2</v>
      </c>
      <c r="I27" s="17">
        <f t="shared" si="2"/>
        <v>1</v>
      </c>
      <c r="J27" s="17">
        <f t="shared" si="3"/>
        <v>2</v>
      </c>
      <c r="K27" s="4"/>
      <c r="L27" s="4">
        <v>1</v>
      </c>
      <c r="M27" s="4">
        <v>1</v>
      </c>
      <c r="N27" s="17">
        <f t="shared" si="4"/>
        <v>1</v>
      </c>
      <c r="O27" s="4"/>
      <c r="P27" s="4">
        <v>1</v>
      </c>
      <c r="Q27" s="4"/>
    </row>
    <row r="28" spans="1:17" ht="15.9" customHeight="1">
      <c r="A28" s="3" t="s">
        <v>20</v>
      </c>
      <c r="B28" s="17">
        <f t="shared" si="0"/>
        <v>0</v>
      </c>
      <c r="C28" s="4"/>
      <c r="D28" s="4"/>
      <c r="E28" s="4"/>
      <c r="F28" s="17">
        <f t="shared" si="1"/>
        <v>0</v>
      </c>
      <c r="G28" s="17">
        <f t="shared" si="2"/>
        <v>0</v>
      </c>
      <c r="H28" s="17">
        <f t="shared" si="2"/>
        <v>0</v>
      </c>
      <c r="I28" s="17">
        <f t="shared" si="2"/>
        <v>0</v>
      </c>
      <c r="J28" s="17">
        <f t="shared" si="3"/>
        <v>0</v>
      </c>
      <c r="K28" s="4"/>
      <c r="L28" s="4"/>
      <c r="M28" s="4"/>
      <c r="N28" s="17">
        <f t="shared" si="4"/>
        <v>0</v>
      </c>
      <c r="O28" s="4"/>
      <c r="P28" s="4"/>
      <c r="Q28" s="4"/>
    </row>
    <row r="29" spans="1:17" ht="15.9" customHeight="1">
      <c r="A29" s="3" t="s">
        <v>21</v>
      </c>
      <c r="B29" s="17">
        <f t="shared" si="0"/>
        <v>6</v>
      </c>
      <c r="C29" s="4"/>
      <c r="D29" s="4">
        <v>5</v>
      </c>
      <c r="E29" s="4">
        <v>1</v>
      </c>
      <c r="F29" s="17">
        <f t="shared" si="1"/>
        <v>4</v>
      </c>
      <c r="G29" s="17">
        <f t="shared" si="2"/>
        <v>0</v>
      </c>
      <c r="H29" s="17">
        <f t="shared" si="2"/>
        <v>4</v>
      </c>
      <c r="I29" s="17">
        <f t="shared" si="2"/>
        <v>0</v>
      </c>
      <c r="J29" s="17">
        <f t="shared" si="3"/>
        <v>1</v>
      </c>
      <c r="K29" s="4"/>
      <c r="L29" s="4">
        <v>1</v>
      </c>
      <c r="M29" s="4"/>
      <c r="N29" s="17">
        <f t="shared" si="4"/>
        <v>3</v>
      </c>
      <c r="O29" s="4"/>
      <c r="P29" s="4">
        <v>3</v>
      </c>
      <c r="Q29" s="4"/>
    </row>
    <row r="30" spans="1:17" ht="15.9" customHeight="1">
      <c r="A30" s="3" t="s">
        <v>22</v>
      </c>
      <c r="B30" s="17">
        <f t="shared" si="0"/>
        <v>0</v>
      </c>
      <c r="C30" s="4"/>
      <c r="D30" s="4"/>
      <c r="E30" s="4"/>
      <c r="F30" s="17">
        <f t="shared" si="1"/>
        <v>0</v>
      </c>
      <c r="G30" s="17">
        <f t="shared" si="2"/>
        <v>0</v>
      </c>
      <c r="H30" s="17">
        <f t="shared" si="2"/>
        <v>0</v>
      </c>
      <c r="I30" s="17">
        <f t="shared" si="2"/>
        <v>0</v>
      </c>
      <c r="J30" s="17">
        <f t="shared" si="3"/>
        <v>0</v>
      </c>
      <c r="K30" s="4"/>
      <c r="L30" s="4"/>
      <c r="M30" s="4"/>
      <c r="N30" s="17">
        <f t="shared" si="4"/>
        <v>0</v>
      </c>
      <c r="O30" s="4"/>
      <c r="P30" s="4"/>
      <c r="Q30" s="4"/>
    </row>
    <row r="31" spans="1:17" ht="15.9" customHeight="1">
      <c r="A31" s="3" t="s">
        <v>23</v>
      </c>
      <c r="B31" s="17">
        <f t="shared" si="0"/>
        <v>0</v>
      </c>
      <c r="C31" s="4"/>
      <c r="D31" s="4"/>
      <c r="E31" s="4"/>
      <c r="F31" s="17">
        <f t="shared" si="1"/>
        <v>0</v>
      </c>
      <c r="G31" s="17">
        <f t="shared" si="2"/>
        <v>0</v>
      </c>
      <c r="H31" s="17">
        <f t="shared" si="2"/>
        <v>0</v>
      </c>
      <c r="I31" s="17">
        <f t="shared" si="2"/>
        <v>0</v>
      </c>
      <c r="J31" s="17">
        <f t="shared" si="3"/>
        <v>0</v>
      </c>
      <c r="K31" s="4"/>
      <c r="L31" s="4"/>
      <c r="M31" s="4"/>
      <c r="N31" s="17">
        <f t="shared" si="4"/>
        <v>0</v>
      </c>
      <c r="O31" s="4"/>
      <c r="P31" s="4"/>
      <c r="Q31" s="4"/>
    </row>
    <row r="32" spans="1:17" ht="90.75" customHeight="1">
      <c r="A32" s="5" t="s">
        <v>24</v>
      </c>
      <c r="B32" s="17">
        <f t="shared" si="0"/>
        <v>177</v>
      </c>
      <c r="C32" s="17">
        <f>SUM(C11:C31)</f>
        <v>0</v>
      </c>
      <c r="D32" s="17">
        <f t="shared" ref="D32:E32" si="5">SUM(D11:D31)</f>
        <v>104</v>
      </c>
      <c r="E32" s="17">
        <f t="shared" si="5"/>
        <v>73</v>
      </c>
      <c r="F32" s="17">
        <f t="shared" si="1"/>
        <v>70</v>
      </c>
      <c r="G32" s="17">
        <f>SUM(G11:G31)</f>
        <v>0</v>
      </c>
      <c r="H32" s="17">
        <f t="shared" ref="H32:I32" si="6">SUM(H11:H31)</f>
        <v>48</v>
      </c>
      <c r="I32" s="17">
        <f t="shared" si="6"/>
        <v>22</v>
      </c>
      <c r="J32" s="17">
        <f t="shared" si="3"/>
        <v>35</v>
      </c>
      <c r="K32" s="17">
        <f>SUM(K11:K31)</f>
        <v>0</v>
      </c>
      <c r="L32" s="17">
        <f t="shared" ref="L32:M32" si="7">SUM(L11:L31)</f>
        <v>21</v>
      </c>
      <c r="M32" s="17">
        <f t="shared" si="7"/>
        <v>14</v>
      </c>
      <c r="N32" s="17">
        <f t="shared" si="4"/>
        <v>35</v>
      </c>
      <c r="O32" s="17">
        <f>SUM(O11:O31)</f>
        <v>0</v>
      </c>
      <c r="P32" s="17">
        <f t="shared" ref="P32:Q32" si="8">SUM(P11:P31)</f>
        <v>27</v>
      </c>
      <c r="Q32" s="17">
        <f t="shared" si="8"/>
        <v>8</v>
      </c>
    </row>
    <row r="35" spans="1:2" ht="39.9" customHeight="1">
      <c r="A35" s="28" t="s">
        <v>26</v>
      </c>
      <c r="B35" s="28"/>
    </row>
    <row r="36" spans="1:2" ht="39.9" customHeight="1">
      <c r="A36" s="28" t="s">
        <v>27</v>
      </c>
      <c r="B36" s="28"/>
    </row>
    <row r="37" spans="1:2" ht="39.9" customHeight="1">
      <c r="A37" s="28" t="s">
        <v>28</v>
      </c>
      <c r="B37" s="28"/>
    </row>
  </sheetData>
  <sheetProtection algorithmName="SHA-512" hashValue="e/2z+8IRQ5slUuoyaut9fyx9KJnV9htfy1ZebBzQMQ6wgBxIzX0N0LB6+afbw+oy5Du2T+wbORmsxmfN0xJvsg==" saltValue="KFksOL0x6rHzpRDv1WpXCg==" spinCount="100000" sheet="1" objects="1" scenarios="1"/>
  <mergeCells count="16">
    <mergeCell ref="A35:B35"/>
    <mergeCell ref="A36:B36"/>
    <mergeCell ref="A37:B37"/>
    <mergeCell ref="B7:I7"/>
    <mergeCell ref="A8:A10"/>
    <mergeCell ref="B8:Q8"/>
    <mergeCell ref="B9:E9"/>
    <mergeCell ref="F9:I9"/>
    <mergeCell ref="J9:M9"/>
    <mergeCell ref="N9:Q9"/>
    <mergeCell ref="F6:I6"/>
    <mergeCell ref="B1:I1"/>
    <mergeCell ref="A2:Q2"/>
    <mergeCell ref="B3:M3"/>
    <mergeCell ref="B4:M4"/>
    <mergeCell ref="G5:I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workbookViewId="0">
      <selection activeCell="P29" sqref="P29"/>
    </sheetView>
  </sheetViews>
  <sheetFormatPr defaultColWidth="9.109375" defaultRowHeight="13.8"/>
  <cols>
    <col min="1" max="1" width="32.88671875" style="1" customWidth="1"/>
    <col min="2" max="2" width="9.6640625" style="1" customWidth="1"/>
    <col min="3" max="5" width="7.6640625" style="1" customWidth="1"/>
    <col min="6" max="6" width="9.6640625" style="1" customWidth="1"/>
    <col min="7" max="9" width="7.6640625" style="1" customWidth="1"/>
    <col min="10" max="10" width="9.6640625" style="1" customWidth="1"/>
    <col min="11" max="13" width="7.6640625" style="1" customWidth="1"/>
    <col min="14" max="14" width="9.6640625" style="1" customWidth="1"/>
    <col min="15" max="17" width="7.6640625" style="1" customWidth="1"/>
    <col min="18" max="16384" width="9.109375" style="1"/>
  </cols>
  <sheetData>
    <row r="1" spans="1:17" ht="15.6">
      <c r="A1" s="14" t="s">
        <v>44</v>
      </c>
      <c r="B1" s="32"/>
      <c r="C1" s="32"/>
      <c r="D1" s="32"/>
      <c r="E1" s="32"/>
      <c r="F1" s="32"/>
      <c r="G1" s="32"/>
      <c r="H1" s="32"/>
      <c r="I1" s="32"/>
    </row>
    <row r="2" spans="1:17" ht="51.9" customHeight="1">
      <c r="A2" s="34" t="s">
        <v>57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20.100000000000001" customHeight="1">
      <c r="B3" s="35" t="s">
        <v>61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15"/>
    </row>
    <row r="4" spans="1:17" ht="15.75" customHeight="1">
      <c r="B4" s="36" t="s">
        <v>58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17" ht="15.75" customHeight="1">
      <c r="B5" s="7"/>
      <c r="C5" s="7"/>
      <c r="D5" s="6"/>
      <c r="E5" s="6"/>
      <c r="F5" s="6"/>
      <c r="G5" s="29"/>
      <c r="H5" s="29"/>
      <c r="I5" s="29"/>
    </row>
    <row r="6" spans="1:17" ht="15.75" customHeight="1">
      <c r="B6" s="7"/>
      <c r="C6" s="7"/>
      <c r="D6" s="6"/>
      <c r="E6" s="6"/>
      <c r="F6" s="37" t="s">
        <v>35</v>
      </c>
      <c r="G6" s="37"/>
      <c r="H6" s="37"/>
      <c r="I6" s="37"/>
    </row>
    <row r="7" spans="1:17" ht="15.6">
      <c r="B7" s="31"/>
      <c r="C7" s="31"/>
      <c r="D7" s="31"/>
      <c r="E7" s="31"/>
      <c r="F7" s="31"/>
      <c r="G7" s="31"/>
      <c r="H7" s="31"/>
      <c r="I7" s="31"/>
    </row>
    <row r="8" spans="1:17" ht="15.75" customHeight="1">
      <c r="A8" s="30"/>
      <c r="B8" s="30" t="s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1:17" ht="54.75" customHeight="1">
      <c r="A9" s="30"/>
      <c r="B9" s="30" t="s">
        <v>25</v>
      </c>
      <c r="C9" s="33"/>
      <c r="D9" s="33"/>
      <c r="E9" s="33"/>
      <c r="F9" s="30" t="s">
        <v>1</v>
      </c>
      <c r="G9" s="30"/>
      <c r="H9" s="30"/>
      <c r="I9" s="30"/>
      <c r="J9" s="30" t="s">
        <v>46</v>
      </c>
      <c r="K9" s="30"/>
      <c r="L9" s="30"/>
      <c r="M9" s="30"/>
      <c r="N9" s="30" t="s">
        <v>47</v>
      </c>
      <c r="O9" s="30"/>
      <c r="P9" s="30"/>
      <c r="Q9" s="30"/>
    </row>
    <row r="10" spans="1:17" ht="43.5" customHeight="1">
      <c r="A10" s="30"/>
      <c r="B10" s="2" t="s">
        <v>2</v>
      </c>
      <c r="C10" s="2">
        <v>1</v>
      </c>
      <c r="D10" s="2">
        <v>2</v>
      </c>
      <c r="E10" s="2">
        <v>3</v>
      </c>
      <c r="F10" s="2" t="s">
        <v>2</v>
      </c>
      <c r="G10" s="2">
        <v>1</v>
      </c>
      <c r="H10" s="2">
        <v>2</v>
      </c>
      <c r="I10" s="2">
        <v>3</v>
      </c>
      <c r="J10" s="2" t="s">
        <v>2</v>
      </c>
      <c r="K10" s="2">
        <v>1</v>
      </c>
      <c r="L10" s="2">
        <v>2</v>
      </c>
      <c r="M10" s="2">
        <v>3</v>
      </c>
      <c r="N10" s="2" t="s">
        <v>2</v>
      </c>
      <c r="O10" s="2">
        <v>1</v>
      </c>
      <c r="P10" s="2">
        <v>2</v>
      </c>
      <c r="Q10" s="2">
        <v>3</v>
      </c>
    </row>
    <row r="11" spans="1:17" ht="15.9" customHeight="1">
      <c r="A11" s="3" t="s">
        <v>3</v>
      </c>
      <c r="B11" s="17">
        <f>SUM(D11:E11)</f>
        <v>5</v>
      </c>
      <c r="C11" s="4"/>
      <c r="D11" s="4">
        <v>2</v>
      </c>
      <c r="E11" s="4">
        <v>3</v>
      </c>
      <c r="F11" s="17">
        <f>SUM(H11:I11)</f>
        <v>1</v>
      </c>
      <c r="G11" s="17">
        <f>SUM(K11,O11)</f>
        <v>0</v>
      </c>
      <c r="H11" s="17">
        <f>SUM(L11,P11)</f>
        <v>1</v>
      </c>
      <c r="I11" s="17">
        <f>SUM(M11,Q11)</f>
        <v>0</v>
      </c>
      <c r="J11" s="17">
        <f>SUM(L11:M11)</f>
        <v>1</v>
      </c>
      <c r="K11" s="4"/>
      <c r="L11" s="4">
        <v>1</v>
      </c>
      <c r="M11" s="4"/>
      <c r="N11" s="17">
        <f>SUM(P11:Q11)</f>
        <v>0</v>
      </c>
      <c r="O11" s="4"/>
      <c r="P11" s="4"/>
      <c r="Q11" s="4"/>
    </row>
    <row r="12" spans="1:17" ht="15.9" customHeight="1">
      <c r="A12" s="3" t="s">
        <v>4</v>
      </c>
      <c r="B12" s="17">
        <f t="shared" ref="B12:B32" si="0">SUM(D12:E12)</f>
        <v>11</v>
      </c>
      <c r="C12" s="4"/>
      <c r="D12" s="4">
        <v>11</v>
      </c>
      <c r="E12" s="4"/>
      <c r="F12" s="17">
        <f t="shared" ref="F12:F32" si="1">SUM(H12:I12)</f>
        <v>3</v>
      </c>
      <c r="G12" s="17">
        <f t="shared" ref="G12:I31" si="2">SUM(K12,O12)</f>
        <v>0</v>
      </c>
      <c r="H12" s="17">
        <f t="shared" si="2"/>
        <v>3</v>
      </c>
      <c r="I12" s="17">
        <f t="shared" si="2"/>
        <v>0</v>
      </c>
      <c r="J12" s="17">
        <f t="shared" ref="J12:J32" si="3">SUM(L12:M12)</f>
        <v>3</v>
      </c>
      <c r="K12" s="4"/>
      <c r="L12" s="4">
        <v>3</v>
      </c>
      <c r="M12" s="4"/>
      <c r="N12" s="17">
        <f t="shared" ref="N12:N32" si="4">SUM(P12:Q12)</f>
        <v>0</v>
      </c>
      <c r="O12" s="4"/>
      <c r="P12" s="4"/>
      <c r="Q12" s="4"/>
    </row>
    <row r="13" spans="1:17" ht="15.9" customHeight="1">
      <c r="A13" s="3" t="s">
        <v>5</v>
      </c>
      <c r="B13" s="17">
        <f t="shared" si="0"/>
        <v>10</v>
      </c>
      <c r="C13" s="4"/>
      <c r="D13" s="4">
        <v>9</v>
      </c>
      <c r="E13" s="4">
        <v>1</v>
      </c>
      <c r="F13" s="17">
        <f t="shared" si="1"/>
        <v>5</v>
      </c>
      <c r="G13" s="17">
        <f t="shared" si="2"/>
        <v>0</v>
      </c>
      <c r="H13" s="17">
        <f t="shared" si="2"/>
        <v>5</v>
      </c>
      <c r="I13" s="17">
        <f t="shared" si="2"/>
        <v>0</v>
      </c>
      <c r="J13" s="17">
        <f t="shared" si="3"/>
        <v>3</v>
      </c>
      <c r="K13" s="4"/>
      <c r="L13" s="4">
        <v>3</v>
      </c>
      <c r="M13" s="4"/>
      <c r="N13" s="17">
        <f t="shared" si="4"/>
        <v>2</v>
      </c>
      <c r="O13" s="4"/>
      <c r="P13" s="4">
        <v>2</v>
      </c>
      <c r="Q13" s="4"/>
    </row>
    <row r="14" spans="1:17" ht="15.9" customHeight="1">
      <c r="A14" s="3" t="s">
        <v>6</v>
      </c>
      <c r="B14" s="17">
        <f t="shared" si="0"/>
        <v>7</v>
      </c>
      <c r="C14" s="4"/>
      <c r="D14" s="4">
        <v>7</v>
      </c>
      <c r="E14" s="4"/>
      <c r="F14" s="17">
        <f t="shared" si="1"/>
        <v>3</v>
      </c>
      <c r="G14" s="17">
        <f t="shared" si="2"/>
        <v>0</v>
      </c>
      <c r="H14" s="17">
        <f t="shared" si="2"/>
        <v>3</v>
      </c>
      <c r="I14" s="17">
        <f t="shared" si="2"/>
        <v>0</v>
      </c>
      <c r="J14" s="17">
        <f t="shared" si="3"/>
        <v>1</v>
      </c>
      <c r="K14" s="4"/>
      <c r="L14" s="4">
        <v>1</v>
      </c>
      <c r="M14" s="4"/>
      <c r="N14" s="17">
        <f t="shared" si="4"/>
        <v>2</v>
      </c>
      <c r="O14" s="4"/>
      <c r="P14" s="4">
        <v>2</v>
      </c>
      <c r="Q14" s="4"/>
    </row>
    <row r="15" spans="1:17" ht="15.9" customHeight="1">
      <c r="A15" s="3" t="s">
        <v>7</v>
      </c>
      <c r="B15" s="17">
        <f t="shared" si="0"/>
        <v>3</v>
      </c>
      <c r="C15" s="4"/>
      <c r="D15" s="4">
        <v>3</v>
      </c>
      <c r="E15" s="4"/>
      <c r="F15" s="17">
        <f t="shared" si="1"/>
        <v>0</v>
      </c>
      <c r="G15" s="17">
        <f t="shared" si="2"/>
        <v>0</v>
      </c>
      <c r="H15" s="17">
        <f t="shared" si="2"/>
        <v>0</v>
      </c>
      <c r="I15" s="17">
        <f t="shared" si="2"/>
        <v>0</v>
      </c>
      <c r="J15" s="17">
        <f t="shared" si="3"/>
        <v>0</v>
      </c>
      <c r="K15" s="4"/>
      <c r="L15" s="4"/>
      <c r="M15" s="4"/>
      <c r="N15" s="17">
        <f t="shared" si="4"/>
        <v>0</v>
      </c>
      <c r="O15" s="4"/>
      <c r="P15" s="4"/>
      <c r="Q15" s="4"/>
    </row>
    <row r="16" spans="1:17" ht="15.9" customHeight="1">
      <c r="A16" s="3" t="s">
        <v>8</v>
      </c>
      <c r="B16" s="17">
        <f t="shared" si="0"/>
        <v>0</v>
      </c>
      <c r="C16" s="4"/>
      <c r="D16" s="4"/>
      <c r="E16" s="4"/>
      <c r="F16" s="17">
        <f t="shared" si="1"/>
        <v>0</v>
      </c>
      <c r="G16" s="17">
        <f t="shared" si="2"/>
        <v>0</v>
      </c>
      <c r="H16" s="17">
        <f t="shared" si="2"/>
        <v>0</v>
      </c>
      <c r="I16" s="17">
        <f t="shared" si="2"/>
        <v>0</v>
      </c>
      <c r="J16" s="17">
        <f t="shared" si="3"/>
        <v>0</v>
      </c>
      <c r="K16" s="4"/>
      <c r="L16" s="4"/>
      <c r="M16" s="4"/>
      <c r="N16" s="17">
        <f t="shared" si="4"/>
        <v>0</v>
      </c>
      <c r="O16" s="4"/>
      <c r="P16" s="4"/>
      <c r="Q16" s="4"/>
    </row>
    <row r="17" spans="1:17" ht="15.9" customHeight="1">
      <c r="A17" s="3" t="s">
        <v>9</v>
      </c>
      <c r="B17" s="17">
        <f t="shared" si="0"/>
        <v>8</v>
      </c>
      <c r="C17" s="4"/>
      <c r="D17" s="4">
        <v>5</v>
      </c>
      <c r="E17" s="4">
        <v>3</v>
      </c>
      <c r="F17" s="17">
        <f t="shared" si="1"/>
        <v>4</v>
      </c>
      <c r="G17" s="17">
        <f t="shared" si="2"/>
        <v>0</v>
      </c>
      <c r="H17" s="17">
        <f t="shared" si="2"/>
        <v>4</v>
      </c>
      <c r="I17" s="17">
        <f t="shared" si="2"/>
        <v>0</v>
      </c>
      <c r="J17" s="17">
        <f t="shared" si="3"/>
        <v>1</v>
      </c>
      <c r="K17" s="4"/>
      <c r="L17" s="4">
        <v>1</v>
      </c>
      <c r="M17" s="4"/>
      <c r="N17" s="17">
        <f t="shared" si="4"/>
        <v>3</v>
      </c>
      <c r="O17" s="4"/>
      <c r="P17" s="4">
        <v>3</v>
      </c>
      <c r="Q17" s="4"/>
    </row>
    <row r="18" spans="1:17" ht="15.9" customHeight="1">
      <c r="A18" s="3" t="s">
        <v>10</v>
      </c>
      <c r="B18" s="17">
        <f t="shared" si="0"/>
        <v>11</v>
      </c>
      <c r="C18" s="4"/>
      <c r="D18" s="4">
        <v>9</v>
      </c>
      <c r="E18" s="4">
        <v>2</v>
      </c>
      <c r="F18" s="17">
        <f t="shared" si="1"/>
        <v>2</v>
      </c>
      <c r="G18" s="17">
        <f t="shared" si="2"/>
        <v>0</v>
      </c>
      <c r="H18" s="17">
        <f t="shared" si="2"/>
        <v>1</v>
      </c>
      <c r="I18" s="17">
        <f t="shared" si="2"/>
        <v>1</v>
      </c>
      <c r="J18" s="17">
        <f t="shared" si="3"/>
        <v>1</v>
      </c>
      <c r="K18" s="4"/>
      <c r="L18" s="4"/>
      <c r="M18" s="4">
        <v>1</v>
      </c>
      <c r="N18" s="17">
        <f t="shared" si="4"/>
        <v>1</v>
      </c>
      <c r="O18" s="4"/>
      <c r="P18" s="4">
        <v>1</v>
      </c>
      <c r="Q18" s="4"/>
    </row>
    <row r="19" spans="1:17" ht="15.9" customHeight="1">
      <c r="A19" s="3" t="s">
        <v>11</v>
      </c>
      <c r="B19" s="17">
        <f t="shared" si="0"/>
        <v>15</v>
      </c>
      <c r="C19" s="4"/>
      <c r="D19" s="4">
        <v>13</v>
      </c>
      <c r="E19" s="4">
        <v>2</v>
      </c>
      <c r="F19" s="17">
        <f t="shared" si="1"/>
        <v>1</v>
      </c>
      <c r="G19" s="17">
        <f t="shared" si="2"/>
        <v>0</v>
      </c>
      <c r="H19" s="17">
        <f t="shared" si="2"/>
        <v>1</v>
      </c>
      <c r="I19" s="17">
        <f t="shared" si="2"/>
        <v>0</v>
      </c>
      <c r="J19" s="17">
        <f t="shared" si="3"/>
        <v>0</v>
      </c>
      <c r="K19" s="4"/>
      <c r="L19" s="4"/>
      <c r="M19" s="4"/>
      <c r="N19" s="17">
        <f t="shared" si="4"/>
        <v>1</v>
      </c>
      <c r="O19" s="4"/>
      <c r="P19" s="4">
        <v>1</v>
      </c>
      <c r="Q19" s="4"/>
    </row>
    <row r="20" spans="1:17" ht="15.9" customHeight="1">
      <c r="A20" s="3" t="s">
        <v>12</v>
      </c>
      <c r="B20" s="17">
        <f t="shared" si="0"/>
        <v>0</v>
      </c>
      <c r="C20" s="4"/>
      <c r="D20" s="4"/>
      <c r="E20" s="4"/>
      <c r="F20" s="17">
        <f t="shared" si="1"/>
        <v>0</v>
      </c>
      <c r="G20" s="17">
        <f t="shared" si="2"/>
        <v>0</v>
      </c>
      <c r="H20" s="17">
        <f t="shared" si="2"/>
        <v>0</v>
      </c>
      <c r="I20" s="17">
        <f t="shared" si="2"/>
        <v>0</v>
      </c>
      <c r="J20" s="17">
        <f t="shared" si="3"/>
        <v>0</v>
      </c>
      <c r="K20" s="4"/>
      <c r="L20" s="4"/>
      <c r="M20" s="4"/>
      <c r="N20" s="17">
        <f t="shared" si="4"/>
        <v>0</v>
      </c>
      <c r="O20" s="4"/>
      <c r="P20" s="4"/>
      <c r="Q20" s="4"/>
    </row>
    <row r="21" spans="1:17" ht="15.9" customHeight="1">
      <c r="A21" s="3" t="s">
        <v>13</v>
      </c>
      <c r="B21" s="17">
        <f t="shared" si="0"/>
        <v>8</v>
      </c>
      <c r="C21" s="4"/>
      <c r="D21" s="4">
        <v>3</v>
      </c>
      <c r="E21" s="4">
        <v>5</v>
      </c>
      <c r="F21" s="17">
        <f t="shared" si="1"/>
        <v>2</v>
      </c>
      <c r="G21" s="17">
        <f t="shared" si="2"/>
        <v>0</v>
      </c>
      <c r="H21" s="17">
        <f t="shared" si="2"/>
        <v>1</v>
      </c>
      <c r="I21" s="17">
        <f t="shared" si="2"/>
        <v>1</v>
      </c>
      <c r="J21" s="17">
        <f t="shared" si="3"/>
        <v>2</v>
      </c>
      <c r="K21" s="4"/>
      <c r="L21" s="4">
        <v>1</v>
      </c>
      <c r="M21" s="4">
        <v>1</v>
      </c>
      <c r="N21" s="17">
        <f t="shared" si="4"/>
        <v>0</v>
      </c>
      <c r="O21" s="4"/>
      <c r="P21" s="4"/>
      <c r="Q21" s="4"/>
    </row>
    <row r="22" spans="1:17" ht="15.9" customHeight="1">
      <c r="A22" s="3" t="s">
        <v>14</v>
      </c>
      <c r="B22" s="17">
        <f t="shared" si="0"/>
        <v>0</v>
      </c>
      <c r="C22" s="4"/>
      <c r="D22" s="4"/>
      <c r="E22" s="4"/>
      <c r="F22" s="17">
        <f t="shared" si="1"/>
        <v>0</v>
      </c>
      <c r="G22" s="17">
        <f t="shared" si="2"/>
        <v>0</v>
      </c>
      <c r="H22" s="17">
        <f t="shared" si="2"/>
        <v>0</v>
      </c>
      <c r="I22" s="17">
        <f t="shared" si="2"/>
        <v>0</v>
      </c>
      <c r="J22" s="17">
        <f t="shared" si="3"/>
        <v>0</v>
      </c>
      <c r="K22" s="4"/>
      <c r="L22" s="4"/>
      <c r="M22" s="4"/>
      <c r="N22" s="17">
        <f t="shared" si="4"/>
        <v>0</v>
      </c>
      <c r="O22" s="4"/>
      <c r="P22" s="4"/>
      <c r="Q22" s="4"/>
    </row>
    <row r="23" spans="1:17" ht="15.9" customHeight="1">
      <c r="A23" s="3" t="s">
        <v>15</v>
      </c>
      <c r="B23" s="17">
        <f t="shared" si="0"/>
        <v>0</v>
      </c>
      <c r="C23" s="4"/>
      <c r="D23" s="4"/>
      <c r="E23" s="4"/>
      <c r="F23" s="17">
        <f t="shared" si="1"/>
        <v>0</v>
      </c>
      <c r="G23" s="17">
        <f t="shared" si="2"/>
        <v>0</v>
      </c>
      <c r="H23" s="17">
        <f t="shared" si="2"/>
        <v>0</v>
      </c>
      <c r="I23" s="17">
        <f t="shared" si="2"/>
        <v>0</v>
      </c>
      <c r="J23" s="17">
        <f t="shared" si="3"/>
        <v>0</v>
      </c>
      <c r="K23" s="4"/>
      <c r="L23" s="4"/>
      <c r="M23" s="4"/>
      <c r="N23" s="17">
        <f t="shared" si="4"/>
        <v>0</v>
      </c>
      <c r="O23" s="4"/>
      <c r="P23" s="4"/>
      <c r="Q23" s="4"/>
    </row>
    <row r="24" spans="1:17" ht="15.9" customHeight="1">
      <c r="A24" s="3" t="s">
        <v>16</v>
      </c>
      <c r="B24" s="17">
        <f t="shared" si="0"/>
        <v>5</v>
      </c>
      <c r="C24" s="4"/>
      <c r="D24" s="4">
        <v>3</v>
      </c>
      <c r="E24" s="4">
        <v>2</v>
      </c>
      <c r="F24" s="17">
        <f t="shared" si="1"/>
        <v>1</v>
      </c>
      <c r="G24" s="17">
        <f t="shared" si="2"/>
        <v>0</v>
      </c>
      <c r="H24" s="17">
        <f t="shared" si="2"/>
        <v>1</v>
      </c>
      <c r="I24" s="17">
        <f t="shared" si="2"/>
        <v>0</v>
      </c>
      <c r="J24" s="17">
        <f t="shared" si="3"/>
        <v>0</v>
      </c>
      <c r="K24" s="4"/>
      <c r="L24" s="4"/>
      <c r="M24" s="4"/>
      <c r="N24" s="17">
        <f t="shared" si="4"/>
        <v>1</v>
      </c>
      <c r="O24" s="4"/>
      <c r="P24" s="4">
        <v>1</v>
      </c>
      <c r="Q24" s="4"/>
    </row>
    <row r="25" spans="1:17" ht="15.9" customHeight="1">
      <c r="A25" s="3" t="s">
        <v>17</v>
      </c>
      <c r="B25" s="17">
        <f t="shared" si="0"/>
        <v>0</v>
      </c>
      <c r="C25" s="4"/>
      <c r="D25" s="4"/>
      <c r="E25" s="4"/>
      <c r="F25" s="17">
        <f t="shared" si="1"/>
        <v>0</v>
      </c>
      <c r="G25" s="17">
        <f t="shared" si="2"/>
        <v>0</v>
      </c>
      <c r="H25" s="17">
        <f t="shared" si="2"/>
        <v>0</v>
      </c>
      <c r="I25" s="17">
        <f t="shared" si="2"/>
        <v>0</v>
      </c>
      <c r="J25" s="17">
        <f t="shared" si="3"/>
        <v>0</v>
      </c>
      <c r="K25" s="4"/>
      <c r="L25" s="4"/>
      <c r="M25" s="4"/>
      <c r="N25" s="17">
        <f t="shared" si="4"/>
        <v>0</v>
      </c>
      <c r="O25" s="4"/>
      <c r="P25" s="4"/>
      <c r="Q25" s="4"/>
    </row>
    <row r="26" spans="1:17" ht="15.9" customHeight="1">
      <c r="A26" s="3" t="s">
        <v>18</v>
      </c>
      <c r="B26" s="17">
        <f t="shared" si="0"/>
        <v>5</v>
      </c>
      <c r="C26" s="4"/>
      <c r="D26" s="4">
        <v>5</v>
      </c>
      <c r="E26" s="4"/>
      <c r="F26" s="17">
        <f t="shared" si="1"/>
        <v>1</v>
      </c>
      <c r="G26" s="17">
        <f t="shared" si="2"/>
        <v>0</v>
      </c>
      <c r="H26" s="17">
        <f t="shared" si="2"/>
        <v>1</v>
      </c>
      <c r="I26" s="17">
        <f t="shared" si="2"/>
        <v>0</v>
      </c>
      <c r="J26" s="17">
        <f t="shared" si="3"/>
        <v>1</v>
      </c>
      <c r="K26" s="4"/>
      <c r="L26" s="4">
        <v>1</v>
      </c>
      <c r="M26" s="4"/>
      <c r="N26" s="17">
        <f t="shared" si="4"/>
        <v>0</v>
      </c>
      <c r="O26" s="4"/>
      <c r="P26" s="4"/>
      <c r="Q26" s="4"/>
    </row>
    <row r="27" spans="1:17" ht="15.9" customHeight="1">
      <c r="A27" s="3" t="s">
        <v>19</v>
      </c>
      <c r="B27" s="17">
        <f t="shared" si="0"/>
        <v>5</v>
      </c>
      <c r="C27" s="4"/>
      <c r="D27" s="4">
        <v>4</v>
      </c>
      <c r="E27" s="4">
        <v>1</v>
      </c>
      <c r="F27" s="17">
        <f t="shared" si="1"/>
        <v>4</v>
      </c>
      <c r="G27" s="17">
        <f t="shared" si="2"/>
        <v>0</v>
      </c>
      <c r="H27" s="17">
        <f t="shared" si="2"/>
        <v>4</v>
      </c>
      <c r="I27" s="17">
        <f t="shared" si="2"/>
        <v>0</v>
      </c>
      <c r="J27" s="17">
        <f t="shared" si="3"/>
        <v>2</v>
      </c>
      <c r="K27" s="4"/>
      <c r="L27" s="4">
        <v>2</v>
      </c>
      <c r="M27" s="4"/>
      <c r="N27" s="17">
        <f t="shared" si="4"/>
        <v>2</v>
      </c>
      <c r="O27" s="4"/>
      <c r="P27" s="4">
        <v>2</v>
      </c>
      <c r="Q27" s="4"/>
    </row>
    <row r="28" spans="1:17" ht="15.9" customHeight="1">
      <c r="A28" s="3" t="s">
        <v>20</v>
      </c>
      <c r="B28" s="17">
        <f t="shared" si="0"/>
        <v>0</v>
      </c>
      <c r="C28" s="4"/>
      <c r="D28" s="4"/>
      <c r="E28" s="4"/>
      <c r="F28" s="17">
        <f t="shared" si="1"/>
        <v>0</v>
      </c>
      <c r="G28" s="17">
        <f t="shared" si="2"/>
        <v>0</v>
      </c>
      <c r="H28" s="17">
        <f t="shared" si="2"/>
        <v>0</v>
      </c>
      <c r="I28" s="17">
        <f t="shared" si="2"/>
        <v>0</v>
      </c>
      <c r="J28" s="17">
        <f t="shared" si="3"/>
        <v>0</v>
      </c>
      <c r="K28" s="4"/>
      <c r="L28" s="4"/>
      <c r="M28" s="4"/>
      <c r="N28" s="17">
        <f t="shared" si="4"/>
        <v>0</v>
      </c>
      <c r="O28" s="4"/>
      <c r="P28" s="4"/>
      <c r="Q28" s="4"/>
    </row>
    <row r="29" spans="1:17" ht="15.9" customHeight="1">
      <c r="A29" s="3" t="s">
        <v>21</v>
      </c>
      <c r="B29" s="17">
        <f t="shared" si="0"/>
        <v>5</v>
      </c>
      <c r="C29" s="4"/>
      <c r="D29" s="4">
        <v>5</v>
      </c>
      <c r="E29" s="4"/>
      <c r="F29" s="17">
        <f t="shared" si="1"/>
        <v>2</v>
      </c>
      <c r="G29" s="17">
        <f t="shared" si="2"/>
        <v>0</v>
      </c>
      <c r="H29" s="17">
        <f t="shared" si="2"/>
        <v>2</v>
      </c>
      <c r="I29" s="17">
        <f t="shared" si="2"/>
        <v>0</v>
      </c>
      <c r="J29" s="17">
        <f t="shared" si="3"/>
        <v>0</v>
      </c>
      <c r="K29" s="4"/>
      <c r="L29" s="4"/>
      <c r="M29" s="4"/>
      <c r="N29" s="17">
        <f t="shared" si="4"/>
        <v>2</v>
      </c>
      <c r="O29" s="4"/>
      <c r="P29" s="4">
        <v>2</v>
      </c>
      <c r="Q29" s="4"/>
    </row>
    <row r="30" spans="1:17" ht="15.9" customHeight="1">
      <c r="A30" s="3" t="s">
        <v>22</v>
      </c>
      <c r="B30" s="17">
        <f t="shared" si="0"/>
        <v>0</v>
      </c>
      <c r="C30" s="4"/>
      <c r="D30" s="4"/>
      <c r="E30" s="4"/>
      <c r="F30" s="17">
        <f t="shared" si="1"/>
        <v>0</v>
      </c>
      <c r="G30" s="17">
        <f t="shared" si="2"/>
        <v>0</v>
      </c>
      <c r="H30" s="17">
        <f t="shared" si="2"/>
        <v>0</v>
      </c>
      <c r="I30" s="17">
        <f t="shared" si="2"/>
        <v>0</v>
      </c>
      <c r="J30" s="17">
        <f t="shared" si="3"/>
        <v>0</v>
      </c>
      <c r="K30" s="4"/>
      <c r="L30" s="4"/>
      <c r="M30" s="4"/>
      <c r="N30" s="17">
        <f t="shared" si="4"/>
        <v>0</v>
      </c>
      <c r="O30" s="4"/>
      <c r="P30" s="4"/>
      <c r="Q30" s="4"/>
    </row>
    <row r="31" spans="1:17" ht="15.9" customHeight="1">
      <c r="A31" s="3" t="s">
        <v>23</v>
      </c>
      <c r="B31" s="17">
        <f t="shared" si="0"/>
        <v>0</v>
      </c>
      <c r="C31" s="4"/>
      <c r="D31" s="4"/>
      <c r="E31" s="4"/>
      <c r="F31" s="17">
        <f t="shared" si="1"/>
        <v>0</v>
      </c>
      <c r="G31" s="17">
        <f t="shared" si="2"/>
        <v>0</v>
      </c>
      <c r="H31" s="17">
        <f t="shared" si="2"/>
        <v>0</v>
      </c>
      <c r="I31" s="17">
        <f t="shared" si="2"/>
        <v>0</v>
      </c>
      <c r="J31" s="17">
        <f t="shared" si="3"/>
        <v>0</v>
      </c>
      <c r="K31" s="4"/>
      <c r="L31" s="4"/>
      <c r="M31" s="4"/>
      <c r="N31" s="17">
        <f t="shared" si="4"/>
        <v>0</v>
      </c>
      <c r="O31" s="4"/>
      <c r="P31" s="4"/>
      <c r="Q31" s="4"/>
    </row>
    <row r="32" spans="1:17" ht="90.75" customHeight="1">
      <c r="A32" s="5" t="s">
        <v>24</v>
      </c>
      <c r="B32" s="17">
        <f t="shared" si="0"/>
        <v>98</v>
      </c>
      <c r="C32" s="17">
        <f>SUM(C11:C31)</f>
        <v>0</v>
      </c>
      <c r="D32" s="17">
        <f t="shared" ref="D32:E32" si="5">SUM(D11:D31)</f>
        <v>79</v>
      </c>
      <c r="E32" s="17">
        <f t="shared" si="5"/>
        <v>19</v>
      </c>
      <c r="F32" s="17">
        <f t="shared" si="1"/>
        <v>29</v>
      </c>
      <c r="G32" s="17">
        <f>SUM(G11:G31)</f>
        <v>0</v>
      </c>
      <c r="H32" s="17">
        <f t="shared" ref="H32:I32" si="6">SUM(H11:H31)</f>
        <v>27</v>
      </c>
      <c r="I32" s="17">
        <f t="shared" si="6"/>
        <v>2</v>
      </c>
      <c r="J32" s="17">
        <f t="shared" si="3"/>
        <v>15</v>
      </c>
      <c r="K32" s="17">
        <f>SUM(K11:K31)</f>
        <v>0</v>
      </c>
      <c r="L32" s="17">
        <f t="shared" ref="L32:M32" si="7">SUM(L11:L31)</f>
        <v>13</v>
      </c>
      <c r="M32" s="17">
        <f t="shared" si="7"/>
        <v>2</v>
      </c>
      <c r="N32" s="17">
        <f t="shared" si="4"/>
        <v>14</v>
      </c>
      <c r="O32" s="17">
        <f>SUM(O11:O31)</f>
        <v>0</v>
      </c>
      <c r="P32" s="17">
        <f t="shared" ref="P32:Q32" si="8">SUM(P11:P31)</f>
        <v>14</v>
      </c>
      <c r="Q32" s="17">
        <f t="shared" si="8"/>
        <v>0</v>
      </c>
    </row>
    <row r="35" spans="1:2" ht="39.9" customHeight="1">
      <c r="A35" s="28" t="s">
        <v>26</v>
      </c>
      <c r="B35" s="28"/>
    </row>
    <row r="36" spans="1:2" ht="39.9" customHeight="1">
      <c r="A36" s="28" t="s">
        <v>27</v>
      </c>
      <c r="B36" s="28"/>
    </row>
    <row r="37" spans="1:2" ht="39.9" customHeight="1">
      <c r="A37" s="28" t="s">
        <v>28</v>
      </c>
      <c r="B37" s="28"/>
    </row>
  </sheetData>
  <sheetProtection algorithmName="SHA-512" hashValue="Etm+qGTiwvR9mgQPAKniPCCMLyMnOCIC9xRYLNqda5V7mwR3YaOR92zFBZdaTsjOI+ZG8xTcT4yfIBShoLJCAQ==" saltValue="iGerrv3tHiVgaWKh1uXtrg==" spinCount="100000" sheet="1" objects="1" scenarios="1"/>
  <mergeCells count="16">
    <mergeCell ref="A35:B35"/>
    <mergeCell ref="A36:B36"/>
    <mergeCell ref="A37:B37"/>
    <mergeCell ref="B7:I7"/>
    <mergeCell ref="A8:A10"/>
    <mergeCell ref="B8:Q8"/>
    <mergeCell ref="B9:E9"/>
    <mergeCell ref="F9:I9"/>
    <mergeCell ref="J9:M9"/>
    <mergeCell ref="N9:Q9"/>
    <mergeCell ref="F6:I6"/>
    <mergeCell ref="B1:I1"/>
    <mergeCell ref="A2:Q2"/>
    <mergeCell ref="B3:M3"/>
    <mergeCell ref="B4:M4"/>
    <mergeCell ref="G5:I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workbookViewId="0">
      <selection activeCell="B3" sqref="B3:M3"/>
    </sheetView>
  </sheetViews>
  <sheetFormatPr defaultColWidth="9.109375" defaultRowHeight="13.8"/>
  <cols>
    <col min="1" max="1" width="32.88671875" style="1" customWidth="1"/>
    <col min="2" max="2" width="9.6640625" style="1" customWidth="1"/>
    <col min="3" max="3" width="9.33203125" style="1" customWidth="1"/>
    <col min="4" max="5" width="7.6640625" style="1" customWidth="1"/>
    <col min="6" max="6" width="9.6640625" style="1" customWidth="1"/>
    <col min="7" max="9" width="7.6640625" style="1" customWidth="1"/>
    <col min="10" max="10" width="9.6640625" style="1" customWidth="1"/>
    <col min="11" max="13" width="7.6640625" style="1" customWidth="1"/>
    <col min="14" max="14" width="9.6640625" style="1" customWidth="1"/>
    <col min="15" max="17" width="7.6640625" style="1" customWidth="1"/>
    <col min="18" max="16384" width="9.109375" style="1"/>
  </cols>
  <sheetData>
    <row r="1" spans="1:17" ht="15.6">
      <c r="A1" s="14" t="s">
        <v>45</v>
      </c>
      <c r="B1" s="32"/>
      <c r="C1" s="32"/>
      <c r="D1" s="32"/>
      <c r="E1" s="32"/>
      <c r="F1" s="32"/>
      <c r="G1" s="32"/>
      <c r="H1" s="32"/>
      <c r="I1" s="32"/>
    </row>
    <row r="2" spans="1:17" ht="51.9" customHeight="1">
      <c r="A2" s="34" t="s">
        <v>57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20.100000000000001" customHeight="1">
      <c r="B3" s="35" t="s">
        <v>61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15"/>
    </row>
    <row r="4" spans="1:17" ht="15.75" customHeight="1">
      <c r="B4" s="36" t="s">
        <v>58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17" ht="15.75" customHeight="1">
      <c r="B5" s="7"/>
      <c r="C5" s="7"/>
      <c r="D5" s="6"/>
      <c r="E5" s="6"/>
      <c r="F5" s="6"/>
      <c r="G5" s="29"/>
      <c r="H5" s="29"/>
      <c r="I5" s="29"/>
    </row>
    <row r="6" spans="1:17" ht="15.75" customHeight="1">
      <c r="B6" s="7"/>
      <c r="C6" s="7"/>
      <c r="D6" s="6"/>
      <c r="E6" s="6"/>
      <c r="F6" s="37" t="s">
        <v>48</v>
      </c>
      <c r="G6" s="37"/>
      <c r="H6" s="37"/>
      <c r="I6" s="37"/>
    </row>
    <row r="7" spans="1:17" ht="15.6">
      <c r="B7" s="31"/>
      <c r="C7" s="31"/>
      <c r="D7" s="31"/>
      <c r="E7" s="31"/>
      <c r="F7" s="31"/>
      <c r="G7" s="31"/>
      <c r="H7" s="31"/>
      <c r="I7" s="31"/>
    </row>
    <row r="8" spans="1:17" ht="15.75" customHeight="1">
      <c r="A8" s="30"/>
      <c r="B8" s="30" t="s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1:17" ht="54.75" customHeight="1">
      <c r="A9" s="30"/>
      <c r="B9" s="30" t="s">
        <v>25</v>
      </c>
      <c r="C9" s="33"/>
      <c r="D9" s="33"/>
      <c r="E9" s="33"/>
      <c r="F9" s="30" t="s">
        <v>1</v>
      </c>
      <c r="G9" s="30"/>
      <c r="H9" s="30"/>
      <c r="I9" s="30"/>
      <c r="J9" s="30" t="s">
        <v>46</v>
      </c>
      <c r="K9" s="30"/>
      <c r="L9" s="30"/>
      <c r="M9" s="30"/>
      <c r="N9" s="30" t="s">
        <v>47</v>
      </c>
      <c r="O9" s="30"/>
      <c r="P9" s="30"/>
      <c r="Q9" s="30"/>
    </row>
    <row r="10" spans="1:17" ht="43.5" customHeight="1">
      <c r="A10" s="30"/>
      <c r="B10" s="2" t="s">
        <v>2</v>
      </c>
      <c r="C10" s="2">
        <v>1</v>
      </c>
      <c r="D10" s="2">
        <v>2</v>
      </c>
      <c r="E10" s="2">
        <v>3</v>
      </c>
      <c r="F10" s="2" t="s">
        <v>2</v>
      </c>
      <c r="G10" s="2">
        <v>1</v>
      </c>
      <c r="H10" s="2">
        <v>2</v>
      </c>
      <c r="I10" s="2">
        <v>3</v>
      </c>
      <c r="J10" s="2" t="s">
        <v>2</v>
      </c>
      <c r="K10" s="2">
        <v>1</v>
      </c>
      <c r="L10" s="2">
        <v>2</v>
      </c>
      <c r="M10" s="2">
        <v>3</v>
      </c>
      <c r="N10" s="2" t="s">
        <v>2</v>
      </c>
      <c r="O10" s="2">
        <v>1</v>
      </c>
      <c r="P10" s="2">
        <v>2</v>
      </c>
      <c r="Q10" s="2">
        <v>3</v>
      </c>
    </row>
    <row r="11" spans="1:17" ht="15.9" customHeight="1">
      <c r="A11" s="3" t="s">
        <v>3</v>
      </c>
      <c r="B11" s="17">
        <f>SUM(D11:E11)</f>
        <v>104</v>
      </c>
      <c r="C11" s="17">
        <f>SUM('5:11'!C11)</f>
        <v>0</v>
      </c>
      <c r="D11" s="17">
        <f>SUM('5:11'!D11)</f>
        <v>49</v>
      </c>
      <c r="E11" s="17">
        <f>SUM('5:11'!E11)</f>
        <v>55</v>
      </c>
      <c r="F11" s="17">
        <f>SUM(H11:I11)</f>
        <v>41</v>
      </c>
      <c r="G11" s="17">
        <f>SUM(K11,O11)</f>
        <v>0</v>
      </c>
      <c r="H11" s="17">
        <f>SUM(L11,P11)</f>
        <v>23</v>
      </c>
      <c r="I11" s="17">
        <f>SUM(M11,Q11)</f>
        <v>18</v>
      </c>
      <c r="J11" s="17">
        <f>SUM(L11:M11)</f>
        <v>16</v>
      </c>
      <c r="K11" s="17">
        <f>SUM('5:11'!K11)</f>
        <v>0</v>
      </c>
      <c r="L11" s="17">
        <f>SUM('5:11'!L11)</f>
        <v>8</v>
      </c>
      <c r="M11" s="17">
        <f>SUM('5:11'!M11)</f>
        <v>8</v>
      </c>
      <c r="N11" s="17">
        <f>SUM(P11:Q11)</f>
        <v>25</v>
      </c>
      <c r="O11" s="17">
        <f>SUM('5:11'!O11)</f>
        <v>0</v>
      </c>
      <c r="P11" s="17">
        <f>SUM('5:11'!P11)</f>
        <v>15</v>
      </c>
      <c r="Q11" s="17">
        <f>SUM('5:11'!Q11)</f>
        <v>10</v>
      </c>
    </row>
    <row r="12" spans="1:17" ht="15.9" customHeight="1">
      <c r="A12" s="3" t="s">
        <v>4</v>
      </c>
      <c r="B12" s="17">
        <f t="shared" ref="B12:B32" si="0">SUM(D12:E12)</f>
        <v>41</v>
      </c>
      <c r="C12" s="17">
        <f>SUM('5:11'!C12)</f>
        <v>0</v>
      </c>
      <c r="D12" s="17">
        <f>SUM('5:11'!D12)</f>
        <v>41</v>
      </c>
      <c r="E12" s="17">
        <f>SUM('5:11'!E12)</f>
        <v>0</v>
      </c>
      <c r="F12" s="17">
        <f t="shared" ref="F12:F32" si="1">SUM(H12:I12)</f>
        <v>8</v>
      </c>
      <c r="G12" s="17">
        <f t="shared" ref="G12:I31" si="2">SUM(K12,O12)</f>
        <v>0</v>
      </c>
      <c r="H12" s="17">
        <f t="shared" si="2"/>
        <v>8</v>
      </c>
      <c r="I12" s="17">
        <f t="shared" si="2"/>
        <v>0</v>
      </c>
      <c r="J12" s="17">
        <f t="shared" ref="J12:J32" si="3">SUM(L12:M12)</f>
        <v>7</v>
      </c>
      <c r="K12" s="17">
        <f>SUM('5:11'!K12)</f>
        <v>0</v>
      </c>
      <c r="L12" s="17">
        <f>SUM('5:11'!L12)</f>
        <v>7</v>
      </c>
      <c r="M12" s="17">
        <f>SUM('5:11'!M12)</f>
        <v>0</v>
      </c>
      <c r="N12" s="17">
        <f t="shared" ref="N12:N32" si="4">SUM(P12:Q12)</f>
        <v>1</v>
      </c>
      <c r="O12" s="17">
        <f>SUM('5:11'!O12)</f>
        <v>0</v>
      </c>
      <c r="P12" s="17">
        <f>SUM('5:11'!P12)</f>
        <v>1</v>
      </c>
      <c r="Q12" s="17">
        <f>SUM('5:11'!Q12)</f>
        <v>0</v>
      </c>
    </row>
    <row r="13" spans="1:17" ht="15.9" customHeight="1">
      <c r="A13" s="3" t="s">
        <v>5</v>
      </c>
      <c r="B13" s="17">
        <f t="shared" si="0"/>
        <v>147</v>
      </c>
      <c r="C13" s="17">
        <f>SUM('5:11'!C13)</f>
        <v>0</v>
      </c>
      <c r="D13" s="17">
        <f>SUM('5:11'!D13)</f>
        <v>70</v>
      </c>
      <c r="E13" s="17">
        <f>SUM('5:11'!E13)</f>
        <v>77</v>
      </c>
      <c r="F13" s="17">
        <f t="shared" si="1"/>
        <v>62</v>
      </c>
      <c r="G13" s="17">
        <f t="shared" si="2"/>
        <v>0</v>
      </c>
      <c r="H13" s="17">
        <f t="shared" si="2"/>
        <v>29</v>
      </c>
      <c r="I13" s="17">
        <f t="shared" si="2"/>
        <v>33</v>
      </c>
      <c r="J13" s="17">
        <f t="shared" si="3"/>
        <v>28</v>
      </c>
      <c r="K13" s="17">
        <f>SUM('5:11'!K13)</f>
        <v>0</v>
      </c>
      <c r="L13" s="17">
        <f>SUM('5:11'!L13)</f>
        <v>13</v>
      </c>
      <c r="M13" s="17">
        <f>SUM('5:11'!M13)</f>
        <v>15</v>
      </c>
      <c r="N13" s="17">
        <f t="shared" si="4"/>
        <v>34</v>
      </c>
      <c r="O13" s="17">
        <f>SUM('5:11'!O13)</f>
        <v>0</v>
      </c>
      <c r="P13" s="17">
        <f>SUM('5:11'!P13)</f>
        <v>16</v>
      </c>
      <c r="Q13" s="17">
        <f>SUM('5:11'!Q13)</f>
        <v>18</v>
      </c>
    </row>
    <row r="14" spans="1:17" ht="15.9" customHeight="1">
      <c r="A14" s="3" t="s">
        <v>6</v>
      </c>
      <c r="B14" s="17">
        <f t="shared" si="0"/>
        <v>75</v>
      </c>
      <c r="C14" s="17">
        <f>SUM('5:11'!C14)</f>
        <v>0</v>
      </c>
      <c r="D14" s="17">
        <f>SUM('5:11'!D14)</f>
        <v>39</v>
      </c>
      <c r="E14" s="17">
        <f>SUM('5:11'!E14)</f>
        <v>36</v>
      </c>
      <c r="F14" s="17">
        <f t="shared" si="1"/>
        <v>38</v>
      </c>
      <c r="G14" s="17">
        <f t="shared" si="2"/>
        <v>0</v>
      </c>
      <c r="H14" s="17">
        <f t="shared" si="2"/>
        <v>19</v>
      </c>
      <c r="I14" s="17">
        <f t="shared" si="2"/>
        <v>19</v>
      </c>
      <c r="J14" s="17">
        <f t="shared" si="3"/>
        <v>15</v>
      </c>
      <c r="K14" s="17">
        <f>SUM('5:11'!K14)</f>
        <v>0</v>
      </c>
      <c r="L14" s="17">
        <f>SUM('5:11'!L14)</f>
        <v>8</v>
      </c>
      <c r="M14" s="17">
        <f>SUM('5:11'!M14)</f>
        <v>7</v>
      </c>
      <c r="N14" s="17">
        <f t="shared" si="4"/>
        <v>23</v>
      </c>
      <c r="O14" s="17">
        <f>SUM('5:11'!O14)</f>
        <v>0</v>
      </c>
      <c r="P14" s="17">
        <f>SUM('5:11'!P14)</f>
        <v>11</v>
      </c>
      <c r="Q14" s="17">
        <f>SUM('5:11'!Q14)</f>
        <v>12</v>
      </c>
    </row>
    <row r="15" spans="1:17" ht="15.9" customHeight="1">
      <c r="A15" s="3" t="s">
        <v>7</v>
      </c>
      <c r="B15" s="17">
        <f t="shared" si="0"/>
        <v>35</v>
      </c>
      <c r="C15" s="17">
        <f>SUM('5:11'!C15)</f>
        <v>0</v>
      </c>
      <c r="D15" s="17">
        <f>SUM('5:11'!D15)</f>
        <v>18</v>
      </c>
      <c r="E15" s="17">
        <f>SUM('5:11'!E15)</f>
        <v>17</v>
      </c>
      <c r="F15" s="17">
        <f t="shared" si="1"/>
        <v>0</v>
      </c>
      <c r="G15" s="17">
        <f t="shared" si="2"/>
        <v>0</v>
      </c>
      <c r="H15" s="17">
        <f t="shared" si="2"/>
        <v>0</v>
      </c>
      <c r="I15" s="17">
        <f t="shared" si="2"/>
        <v>0</v>
      </c>
      <c r="J15" s="17">
        <f t="shared" si="3"/>
        <v>0</v>
      </c>
      <c r="K15" s="17">
        <f>SUM('5:11'!K15)</f>
        <v>0</v>
      </c>
      <c r="L15" s="17">
        <f>SUM('5:11'!L15)</f>
        <v>0</v>
      </c>
      <c r="M15" s="17">
        <f>SUM('5:11'!M15)</f>
        <v>0</v>
      </c>
      <c r="N15" s="17">
        <f t="shared" si="4"/>
        <v>0</v>
      </c>
      <c r="O15" s="17">
        <f>SUM('5:11'!O15)</f>
        <v>0</v>
      </c>
      <c r="P15" s="17">
        <f>SUM('5:11'!P15)</f>
        <v>0</v>
      </c>
      <c r="Q15" s="17">
        <f>SUM('5:11'!Q15)</f>
        <v>0</v>
      </c>
    </row>
    <row r="16" spans="1:17" ht="15.9" customHeight="1">
      <c r="A16" s="3" t="s">
        <v>8</v>
      </c>
      <c r="B16" s="17">
        <f t="shared" si="0"/>
        <v>2</v>
      </c>
      <c r="C16" s="17">
        <f>SUM('5:11'!C16)</f>
        <v>0</v>
      </c>
      <c r="D16" s="17">
        <f>SUM('5:11'!D16)</f>
        <v>0</v>
      </c>
      <c r="E16" s="17">
        <f>SUM('5:11'!E16)</f>
        <v>2</v>
      </c>
      <c r="F16" s="17">
        <f t="shared" si="1"/>
        <v>0</v>
      </c>
      <c r="G16" s="17">
        <f t="shared" si="2"/>
        <v>0</v>
      </c>
      <c r="H16" s="17">
        <f t="shared" si="2"/>
        <v>0</v>
      </c>
      <c r="I16" s="17">
        <f t="shared" si="2"/>
        <v>0</v>
      </c>
      <c r="J16" s="17">
        <f t="shared" si="3"/>
        <v>0</v>
      </c>
      <c r="K16" s="17">
        <f>SUM('5:11'!K16)</f>
        <v>0</v>
      </c>
      <c r="L16" s="17">
        <f>SUM('5:11'!L16)</f>
        <v>0</v>
      </c>
      <c r="M16" s="17">
        <f>SUM('5:11'!M16)</f>
        <v>0</v>
      </c>
      <c r="N16" s="17">
        <f t="shared" si="4"/>
        <v>0</v>
      </c>
      <c r="O16" s="17">
        <f>SUM('5:11'!O16)</f>
        <v>0</v>
      </c>
      <c r="P16" s="17">
        <f>SUM('5:11'!P16)</f>
        <v>0</v>
      </c>
      <c r="Q16" s="17">
        <f>SUM('5:11'!Q16)</f>
        <v>0</v>
      </c>
    </row>
    <row r="17" spans="1:17" ht="15.9" customHeight="1">
      <c r="A17" s="3" t="s">
        <v>9</v>
      </c>
      <c r="B17" s="17">
        <f t="shared" si="0"/>
        <v>185</v>
      </c>
      <c r="C17" s="17">
        <f>SUM('5:11'!C17)</f>
        <v>0</v>
      </c>
      <c r="D17" s="17">
        <f>SUM('5:11'!D17)</f>
        <v>53</v>
      </c>
      <c r="E17" s="17">
        <f>SUM('5:11'!E17)</f>
        <v>132</v>
      </c>
      <c r="F17" s="17">
        <f t="shared" si="1"/>
        <v>40</v>
      </c>
      <c r="G17" s="17">
        <f t="shared" si="2"/>
        <v>0</v>
      </c>
      <c r="H17" s="17">
        <f t="shared" si="2"/>
        <v>25</v>
      </c>
      <c r="I17" s="17">
        <f t="shared" si="2"/>
        <v>15</v>
      </c>
      <c r="J17" s="17">
        <f t="shared" si="3"/>
        <v>17</v>
      </c>
      <c r="K17" s="17">
        <f>SUM('5:11'!K17)</f>
        <v>0</v>
      </c>
      <c r="L17" s="17">
        <f>SUM('5:11'!L17)</f>
        <v>9</v>
      </c>
      <c r="M17" s="17">
        <f>SUM('5:11'!M17)</f>
        <v>8</v>
      </c>
      <c r="N17" s="17">
        <f t="shared" si="4"/>
        <v>23</v>
      </c>
      <c r="O17" s="17">
        <f>SUM('5:11'!O17)</f>
        <v>0</v>
      </c>
      <c r="P17" s="17">
        <f>SUM('5:11'!P17)</f>
        <v>16</v>
      </c>
      <c r="Q17" s="17">
        <f>SUM('5:11'!Q17)</f>
        <v>7</v>
      </c>
    </row>
    <row r="18" spans="1:17" ht="15.9" customHeight="1">
      <c r="A18" s="3" t="s">
        <v>10</v>
      </c>
      <c r="B18" s="17">
        <f t="shared" si="0"/>
        <v>136</v>
      </c>
      <c r="C18" s="17">
        <f>SUM('5:11'!C18)</f>
        <v>0</v>
      </c>
      <c r="D18" s="17">
        <f>SUM('5:11'!D18)</f>
        <v>71</v>
      </c>
      <c r="E18" s="17">
        <f>SUM('5:11'!E18)</f>
        <v>65</v>
      </c>
      <c r="F18" s="17">
        <f t="shared" si="1"/>
        <v>53</v>
      </c>
      <c r="G18" s="17">
        <f t="shared" si="2"/>
        <v>0</v>
      </c>
      <c r="H18" s="17">
        <f t="shared" si="2"/>
        <v>31</v>
      </c>
      <c r="I18" s="17">
        <f t="shared" si="2"/>
        <v>22</v>
      </c>
      <c r="J18" s="17">
        <f t="shared" si="3"/>
        <v>24</v>
      </c>
      <c r="K18" s="17">
        <f>SUM('5:11'!K18)</f>
        <v>0</v>
      </c>
      <c r="L18" s="17">
        <f>SUM('5:11'!L18)</f>
        <v>11</v>
      </c>
      <c r="M18" s="17">
        <f>SUM('5:11'!M18)</f>
        <v>13</v>
      </c>
      <c r="N18" s="17">
        <f t="shared" si="4"/>
        <v>29</v>
      </c>
      <c r="O18" s="17">
        <f>SUM('5:11'!O18)</f>
        <v>0</v>
      </c>
      <c r="P18" s="17">
        <f>SUM('5:11'!P18)</f>
        <v>20</v>
      </c>
      <c r="Q18" s="17">
        <f>SUM('5:11'!Q18)</f>
        <v>9</v>
      </c>
    </row>
    <row r="19" spans="1:17" ht="15.9" customHeight="1">
      <c r="A19" s="3" t="s">
        <v>11</v>
      </c>
      <c r="B19" s="17">
        <f t="shared" si="0"/>
        <v>213</v>
      </c>
      <c r="C19" s="17">
        <f>SUM('5:11'!C19)</f>
        <v>0</v>
      </c>
      <c r="D19" s="17">
        <f>SUM('5:11'!D19)</f>
        <v>139</v>
      </c>
      <c r="E19" s="17">
        <f>SUM('5:11'!E19)</f>
        <v>74</v>
      </c>
      <c r="F19" s="17">
        <f t="shared" si="1"/>
        <v>16</v>
      </c>
      <c r="G19" s="17">
        <f t="shared" si="2"/>
        <v>0</v>
      </c>
      <c r="H19" s="17">
        <f t="shared" si="2"/>
        <v>14</v>
      </c>
      <c r="I19" s="17">
        <f t="shared" si="2"/>
        <v>2</v>
      </c>
      <c r="J19" s="17">
        <f t="shared" si="3"/>
        <v>5</v>
      </c>
      <c r="K19" s="17">
        <f>SUM('5:11'!K19)</f>
        <v>0</v>
      </c>
      <c r="L19" s="17">
        <f>SUM('5:11'!L19)</f>
        <v>4</v>
      </c>
      <c r="M19" s="17">
        <f>SUM('5:11'!M19)</f>
        <v>1</v>
      </c>
      <c r="N19" s="17">
        <f t="shared" si="4"/>
        <v>11</v>
      </c>
      <c r="O19" s="17">
        <f>SUM('5:11'!O19)</f>
        <v>0</v>
      </c>
      <c r="P19" s="17">
        <f>SUM('5:11'!P19)</f>
        <v>10</v>
      </c>
      <c r="Q19" s="17">
        <f>SUM('5:11'!Q19)</f>
        <v>1</v>
      </c>
    </row>
    <row r="20" spans="1:17" ht="15.9" customHeight="1">
      <c r="A20" s="3" t="s">
        <v>12</v>
      </c>
      <c r="B20" s="17">
        <f t="shared" si="0"/>
        <v>1</v>
      </c>
      <c r="C20" s="17">
        <f>SUM('5:11'!C20)</f>
        <v>0</v>
      </c>
      <c r="D20" s="17">
        <f>SUM('5:11'!D20)</f>
        <v>0</v>
      </c>
      <c r="E20" s="17">
        <f>SUM('5:11'!E20)</f>
        <v>1</v>
      </c>
      <c r="F20" s="17">
        <f t="shared" si="1"/>
        <v>1</v>
      </c>
      <c r="G20" s="17">
        <f t="shared" si="2"/>
        <v>0</v>
      </c>
      <c r="H20" s="17">
        <f t="shared" si="2"/>
        <v>0</v>
      </c>
      <c r="I20" s="17">
        <f t="shared" si="2"/>
        <v>1</v>
      </c>
      <c r="J20" s="17">
        <f t="shared" si="3"/>
        <v>0</v>
      </c>
      <c r="K20" s="17">
        <f>SUM('5:11'!K20)</f>
        <v>0</v>
      </c>
      <c r="L20" s="17">
        <f>SUM('5:11'!L20)</f>
        <v>0</v>
      </c>
      <c r="M20" s="17">
        <f>SUM('5:11'!M20)</f>
        <v>0</v>
      </c>
      <c r="N20" s="17">
        <f t="shared" si="4"/>
        <v>1</v>
      </c>
      <c r="O20" s="17">
        <f>SUM('5:11'!O20)</f>
        <v>0</v>
      </c>
      <c r="P20" s="17">
        <f>SUM('5:11'!P20)</f>
        <v>0</v>
      </c>
      <c r="Q20" s="17">
        <f>SUM('5:11'!Q20)</f>
        <v>1</v>
      </c>
    </row>
    <row r="21" spans="1:17" ht="15.9" customHeight="1">
      <c r="A21" s="3" t="s">
        <v>13</v>
      </c>
      <c r="B21" s="17">
        <f t="shared" si="0"/>
        <v>160</v>
      </c>
      <c r="C21" s="17">
        <f>SUM('5:11'!C21)</f>
        <v>0</v>
      </c>
      <c r="D21" s="17">
        <f>SUM('5:11'!D21)</f>
        <v>43</v>
      </c>
      <c r="E21" s="17">
        <f>SUM('5:11'!E21)</f>
        <v>117</v>
      </c>
      <c r="F21" s="17">
        <f t="shared" si="1"/>
        <v>34</v>
      </c>
      <c r="G21" s="17">
        <f t="shared" si="2"/>
        <v>0</v>
      </c>
      <c r="H21" s="17">
        <f t="shared" si="2"/>
        <v>14</v>
      </c>
      <c r="I21" s="17">
        <f t="shared" si="2"/>
        <v>20</v>
      </c>
      <c r="J21" s="17">
        <f t="shared" si="3"/>
        <v>17</v>
      </c>
      <c r="K21" s="17">
        <f>SUM('5:11'!K21)</f>
        <v>0</v>
      </c>
      <c r="L21" s="17">
        <f>SUM('5:11'!L21)</f>
        <v>6</v>
      </c>
      <c r="M21" s="17">
        <f>SUM('5:11'!M21)</f>
        <v>11</v>
      </c>
      <c r="N21" s="17">
        <f t="shared" si="4"/>
        <v>17</v>
      </c>
      <c r="O21" s="17">
        <f>SUM('5:11'!O21)</f>
        <v>0</v>
      </c>
      <c r="P21" s="17">
        <f>SUM('5:11'!P21)</f>
        <v>8</v>
      </c>
      <c r="Q21" s="17">
        <f>SUM('5:11'!Q21)</f>
        <v>9</v>
      </c>
    </row>
    <row r="22" spans="1:17" ht="15.9" customHeight="1">
      <c r="A22" s="3" t="s">
        <v>14</v>
      </c>
      <c r="B22" s="17">
        <f t="shared" si="0"/>
        <v>40</v>
      </c>
      <c r="C22" s="17">
        <f>SUM('5:11'!C22)</f>
        <v>0</v>
      </c>
      <c r="D22" s="17">
        <f>SUM('5:11'!D22)</f>
        <v>13</v>
      </c>
      <c r="E22" s="17">
        <f>SUM('5:11'!E22)</f>
        <v>27</v>
      </c>
      <c r="F22" s="17">
        <f t="shared" si="1"/>
        <v>19</v>
      </c>
      <c r="G22" s="17">
        <f t="shared" si="2"/>
        <v>0</v>
      </c>
      <c r="H22" s="17">
        <f t="shared" si="2"/>
        <v>13</v>
      </c>
      <c r="I22" s="17">
        <f t="shared" si="2"/>
        <v>6</v>
      </c>
      <c r="J22" s="17">
        <f t="shared" si="3"/>
        <v>8</v>
      </c>
      <c r="K22" s="17">
        <f>SUM('5:11'!K22)</f>
        <v>0</v>
      </c>
      <c r="L22" s="17">
        <f>SUM('5:11'!L22)</f>
        <v>4</v>
      </c>
      <c r="M22" s="17">
        <f>SUM('5:11'!M22)</f>
        <v>4</v>
      </c>
      <c r="N22" s="17">
        <f t="shared" si="4"/>
        <v>11</v>
      </c>
      <c r="O22" s="17">
        <f>SUM('5:11'!O22)</f>
        <v>0</v>
      </c>
      <c r="P22" s="17">
        <f>SUM('5:11'!P22)</f>
        <v>9</v>
      </c>
      <c r="Q22" s="17">
        <f>SUM('5:11'!Q22)</f>
        <v>2</v>
      </c>
    </row>
    <row r="23" spans="1:17" ht="15.9" customHeight="1">
      <c r="A23" s="3" t="s">
        <v>15</v>
      </c>
      <c r="B23" s="17">
        <f t="shared" si="0"/>
        <v>0</v>
      </c>
      <c r="C23" s="17">
        <f>SUM('5:11'!C23)</f>
        <v>0</v>
      </c>
      <c r="D23" s="17">
        <f>SUM('5:11'!D23)</f>
        <v>0</v>
      </c>
      <c r="E23" s="17">
        <f>SUM('5:11'!E23)</f>
        <v>0</v>
      </c>
      <c r="F23" s="17">
        <f t="shared" si="1"/>
        <v>0</v>
      </c>
      <c r="G23" s="17">
        <f t="shared" si="2"/>
        <v>0</v>
      </c>
      <c r="H23" s="17">
        <f t="shared" si="2"/>
        <v>0</v>
      </c>
      <c r="I23" s="17">
        <f t="shared" si="2"/>
        <v>0</v>
      </c>
      <c r="J23" s="17">
        <f t="shared" si="3"/>
        <v>0</v>
      </c>
      <c r="K23" s="17">
        <f>SUM('5:11'!K23)</f>
        <v>0</v>
      </c>
      <c r="L23" s="17">
        <f>SUM('5:11'!L23)</f>
        <v>0</v>
      </c>
      <c r="M23" s="17">
        <f>SUM('5:11'!M23)</f>
        <v>0</v>
      </c>
      <c r="N23" s="17">
        <f t="shared" si="4"/>
        <v>0</v>
      </c>
      <c r="O23" s="17">
        <f>SUM('5:11'!O23)</f>
        <v>0</v>
      </c>
      <c r="P23" s="17">
        <f>SUM('5:11'!P23)</f>
        <v>0</v>
      </c>
      <c r="Q23" s="17">
        <f>SUM('5:11'!Q23)</f>
        <v>0</v>
      </c>
    </row>
    <row r="24" spans="1:17" ht="15.9" customHeight="1">
      <c r="A24" s="3" t="s">
        <v>16</v>
      </c>
      <c r="B24" s="17">
        <f t="shared" si="0"/>
        <v>170</v>
      </c>
      <c r="C24" s="17">
        <f>SUM('5:11'!C24)</f>
        <v>0</v>
      </c>
      <c r="D24" s="17">
        <f>SUM('5:11'!D24)</f>
        <v>69</v>
      </c>
      <c r="E24" s="17">
        <f>SUM('5:11'!E24)</f>
        <v>101</v>
      </c>
      <c r="F24" s="17">
        <f t="shared" si="1"/>
        <v>48</v>
      </c>
      <c r="G24" s="17">
        <f t="shared" si="2"/>
        <v>0</v>
      </c>
      <c r="H24" s="17">
        <f t="shared" si="2"/>
        <v>29</v>
      </c>
      <c r="I24" s="17">
        <f t="shared" si="2"/>
        <v>19</v>
      </c>
      <c r="J24" s="17">
        <f t="shared" si="3"/>
        <v>15</v>
      </c>
      <c r="K24" s="17">
        <f>SUM('5:11'!K24)</f>
        <v>0</v>
      </c>
      <c r="L24" s="17">
        <f>SUM('5:11'!L24)</f>
        <v>7</v>
      </c>
      <c r="M24" s="17">
        <f>SUM('5:11'!M24)</f>
        <v>8</v>
      </c>
      <c r="N24" s="17">
        <f t="shared" si="4"/>
        <v>33</v>
      </c>
      <c r="O24" s="17">
        <f>SUM('5:11'!O24)</f>
        <v>0</v>
      </c>
      <c r="P24" s="17">
        <f>SUM('5:11'!P24)</f>
        <v>22</v>
      </c>
      <c r="Q24" s="17">
        <f>SUM('5:11'!Q24)</f>
        <v>11</v>
      </c>
    </row>
    <row r="25" spans="1:17" ht="15.9" customHeight="1">
      <c r="A25" s="3" t="s">
        <v>17</v>
      </c>
      <c r="B25" s="17">
        <f t="shared" si="0"/>
        <v>42</v>
      </c>
      <c r="C25" s="17">
        <f>SUM('5:11'!C25)</f>
        <v>0</v>
      </c>
      <c r="D25" s="17">
        <f>SUM('5:11'!D25)</f>
        <v>13</v>
      </c>
      <c r="E25" s="17">
        <f>SUM('5:11'!E25)</f>
        <v>29</v>
      </c>
      <c r="F25" s="17">
        <f t="shared" si="1"/>
        <v>20</v>
      </c>
      <c r="G25" s="17">
        <f t="shared" si="2"/>
        <v>0</v>
      </c>
      <c r="H25" s="17">
        <f t="shared" si="2"/>
        <v>9</v>
      </c>
      <c r="I25" s="17">
        <f t="shared" si="2"/>
        <v>11</v>
      </c>
      <c r="J25" s="17">
        <f t="shared" si="3"/>
        <v>10</v>
      </c>
      <c r="K25" s="17">
        <f>SUM('5:11'!K25)</f>
        <v>0</v>
      </c>
      <c r="L25" s="17">
        <f>SUM('5:11'!L25)</f>
        <v>5</v>
      </c>
      <c r="M25" s="17">
        <f>SUM('5:11'!M25)</f>
        <v>5</v>
      </c>
      <c r="N25" s="17">
        <f t="shared" si="4"/>
        <v>10</v>
      </c>
      <c r="O25" s="17">
        <f>SUM('5:11'!O25)</f>
        <v>0</v>
      </c>
      <c r="P25" s="17">
        <f>SUM('5:11'!P25)</f>
        <v>4</v>
      </c>
      <c r="Q25" s="17">
        <f>SUM('5:11'!Q25)</f>
        <v>6</v>
      </c>
    </row>
    <row r="26" spans="1:17" ht="15.9" customHeight="1">
      <c r="A26" s="3" t="s">
        <v>18</v>
      </c>
      <c r="B26" s="17">
        <f t="shared" si="0"/>
        <v>54</v>
      </c>
      <c r="C26" s="17">
        <f>SUM('5:11'!C26)</f>
        <v>0</v>
      </c>
      <c r="D26" s="17">
        <f>SUM('5:11'!D26)</f>
        <v>38</v>
      </c>
      <c r="E26" s="17">
        <f>SUM('5:11'!E26)</f>
        <v>16</v>
      </c>
      <c r="F26" s="17">
        <f t="shared" si="1"/>
        <v>14</v>
      </c>
      <c r="G26" s="17">
        <f t="shared" si="2"/>
        <v>0</v>
      </c>
      <c r="H26" s="17">
        <f t="shared" si="2"/>
        <v>13</v>
      </c>
      <c r="I26" s="17">
        <f t="shared" si="2"/>
        <v>1</v>
      </c>
      <c r="J26" s="17">
        <f t="shared" si="3"/>
        <v>9</v>
      </c>
      <c r="K26" s="17">
        <f>SUM('5:11'!K26)</f>
        <v>0</v>
      </c>
      <c r="L26" s="17">
        <f>SUM('5:11'!L26)</f>
        <v>8</v>
      </c>
      <c r="M26" s="17">
        <f>SUM('5:11'!M26)</f>
        <v>1</v>
      </c>
      <c r="N26" s="17">
        <f t="shared" si="4"/>
        <v>5</v>
      </c>
      <c r="O26" s="17">
        <f>SUM('5:11'!O26)</f>
        <v>0</v>
      </c>
      <c r="P26" s="17">
        <f>SUM('5:11'!P26)</f>
        <v>5</v>
      </c>
      <c r="Q26" s="17">
        <f>SUM('5:11'!Q26)</f>
        <v>0</v>
      </c>
    </row>
    <row r="27" spans="1:17" ht="15.9" customHeight="1">
      <c r="A27" s="3" t="s">
        <v>19</v>
      </c>
      <c r="B27" s="17">
        <f t="shared" si="0"/>
        <v>95</v>
      </c>
      <c r="C27" s="17">
        <f>SUM('5:11'!C27)</f>
        <v>0</v>
      </c>
      <c r="D27" s="17">
        <f>SUM('5:11'!D27)</f>
        <v>34</v>
      </c>
      <c r="E27" s="17">
        <f>SUM('5:11'!E27)</f>
        <v>61</v>
      </c>
      <c r="F27" s="17">
        <f t="shared" si="1"/>
        <v>37</v>
      </c>
      <c r="G27" s="17">
        <f t="shared" si="2"/>
        <v>0</v>
      </c>
      <c r="H27" s="17">
        <f t="shared" si="2"/>
        <v>22</v>
      </c>
      <c r="I27" s="17">
        <f t="shared" si="2"/>
        <v>15</v>
      </c>
      <c r="J27" s="17">
        <f t="shared" si="3"/>
        <v>15</v>
      </c>
      <c r="K27" s="17">
        <f>SUM('5:11'!K27)</f>
        <v>0</v>
      </c>
      <c r="L27" s="17">
        <f>SUM('5:11'!L27)</f>
        <v>9</v>
      </c>
      <c r="M27" s="17">
        <f>SUM('5:11'!M27)</f>
        <v>6</v>
      </c>
      <c r="N27" s="17">
        <f t="shared" si="4"/>
        <v>22</v>
      </c>
      <c r="O27" s="17">
        <f>SUM('5:11'!O27)</f>
        <v>0</v>
      </c>
      <c r="P27" s="17">
        <f>SUM('5:11'!P27)</f>
        <v>13</v>
      </c>
      <c r="Q27" s="17">
        <f>SUM('5:11'!Q27)</f>
        <v>9</v>
      </c>
    </row>
    <row r="28" spans="1:17" ht="15.9" customHeight="1">
      <c r="A28" s="3" t="s">
        <v>20</v>
      </c>
      <c r="B28" s="17">
        <f t="shared" si="0"/>
        <v>0</v>
      </c>
      <c r="C28" s="17">
        <f>SUM('5:11'!C28)</f>
        <v>0</v>
      </c>
      <c r="D28" s="17">
        <f>SUM('5:11'!D28)</f>
        <v>0</v>
      </c>
      <c r="E28" s="17">
        <f>SUM('5:11'!E28)</f>
        <v>0</v>
      </c>
      <c r="F28" s="17">
        <f t="shared" si="1"/>
        <v>1</v>
      </c>
      <c r="G28" s="17">
        <f t="shared" si="2"/>
        <v>0</v>
      </c>
      <c r="H28" s="17">
        <f t="shared" si="2"/>
        <v>1</v>
      </c>
      <c r="I28" s="17">
        <f t="shared" si="2"/>
        <v>0</v>
      </c>
      <c r="J28" s="17">
        <f t="shared" si="3"/>
        <v>0</v>
      </c>
      <c r="K28" s="17">
        <f>SUM('5:11'!K28)</f>
        <v>0</v>
      </c>
      <c r="L28" s="17">
        <f>SUM('5:11'!L28)</f>
        <v>0</v>
      </c>
      <c r="M28" s="17">
        <f>SUM('5:11'!M28)</f>
        <v>0</v>
      </c>
      <c r="N28" s="17">
        <f t="shared" si="4"/>
        <v>1</v>
      </c>
      <c r="O28" s="17">
        <f>SUM('5:11'!O28)</f>
        <v>0</v>
      </c>
      <c r="P28" s="17">
        <f>SUM('5:11'!P28)</f>
        <v>1</v>
      </c>
      <c r="Q28" s="17">
        <f>SUM('5:11'!Q28)</f>
        <v>0</v>
      </c>
    </row>
    <row r="29" spans="1:17" ht="15.9" customHeight="1">
      <c r="A29" s="3" t="s">
        <v>21</v>
      </c>
      <c r="B29" s="17">
        <f t="shared" si="0"/>
        <v>31</v>
      </c>
      <c r="C29" s="17">
        <f>SUM('5:11'!C29)</f>
        <v>0</v>
      </c>
      <c r="D29" s="17">
        <f>SUM('5:11'!D29)</f>
        <v>24</v>
      </c>
      <c r="E29" s="17">
        <f>SUM('5:11'!E29)</f>
        <v>7</v>
      </c>
      <c r="F29" s="17">
        <f t="shared" si="1"/>
        <v>7</v>
      </c>
      <c r="G29" s="17">
        <f t="shared" si="2"/>
        <v>0</v>
      </c>
      <c r="H29" s="17">
        <f t="shared" si="2"/>
        <v>7</v>
      </c>
      <c r="I29" s="17">
        <f t="shared" si="2"/>
        <v>0</v>
      </c>
      <c r="J29" s="17">
        <f t="shared" si="3"/>
        <v>1</v>
      </c>
      <c r="K29" s="17">
        <f>SUM('5:11'!K29)</f>
        <v>0</v>
      </c>
      <c r="L29" s="17">
        <f>SUM('5:11'!L29)</f>
        <v>1</v>
      </c>
      <c r="M29" s="17">
        <f>SUM('5:11'!M29)</f>
        <v>0</v>
      </c>
      <c r="N29" s="17">
        <f t="shared" si="4"/>
        <v>6</v>
      </c>
      <c r="O29" s="17">
        <f>SUM('5:11'!O29)</f>
        <v>0</v>
      </c>
      <c r="P29" s="17">
        <f>SUM('5:11'!P29)</f>
        <v>6</v>
      </c>
      <c r="Q29" s="17">
        <f>SUM('5:11'!Q29)</f>
        <v>0</v>
      </c>
    </row>
    <row r="30" spans="1:17" ht="15.9" customHeight="1">
      <c r="A30" s="3" t="s">
        <v>22</v>
      </c>
      <c r="B30" s="17">
        <f t="shared" si="0"/>
        <v>0</v>
      </c>
      <c r="C30" s="17">
        <f>SUM('5:11'!C30)</f>
        <v>0</v>
      </c>
      <c r="D30" s="17">
        <f>SUM('5:11'!D30)</f>
        <v>0</v>
      </c>
      <c r="E30" s="17">
        <f>SUM('5:11'!E30)</f>
        <v>0</v>
      </c>
      <c r="F30" s="17">
        <f t="shared" si="1"/>
        <v>0</v>
      </c>
      <c r="G30" s="17">
        <f t="shared" si="2"/>
        <v>0</v>
      </c>
      <c r="H30" s="17">
        <f t="shared" si="2"/>
        <v>0</v>
      </c>
      <c r="I30" s="17">
        <f t="shared" si="2"/>
        <v>0</v>
      </c>
      <c r="J30" s="17">
        <f t="shared" si="3"/>
        <v>0</v>
      </c>
      <c r="K30" s="17">
        <f>SUM('5:11'!K30)</f>
        <v>0</v>
      </c>
      <c r="L30" s="17">
        <f>SUM('5:11'!L30)</f>
        <v>0</v>
      </c>
      <c r="M30" s="17">
        <f>SUM('5:11'!M30)</f>
        <v>0</v>
      </c>
      <c r="N30" s="17">
        <f t="shared" si="4"/>
        <v>0</v>
      </c>
      <c r="O30" s="17">
        <f>SUM('5:11'!O30)</f>
        <v>0</v>
      </c>
      <c r="P30" s="17">
        <f>SUM('5:11'!P30)</f>
        <v>0</v>
      </c>
      <c r="Q30" s="17">
        <f>SUM('5:11'!Q30)</f>
        <v>0</v>
      </c>
    </row>
    <row r="31" spans="1:17" ht="15.9" customHeight="1">
      <c r="A31" s="3" t="s">
        <v>23</v>
      </c>
      <c r="B31" s="17">
        <f t="shared" si="0"/>
        <v>0</v>
      </c>
      <c r="C31" s="17">
        <f>SUM('5:11'!C31)</f>
        <v>0</v>
      </c>
      <c r="D31" s="17">
        <f>SUM('5:11'!D31)</f>
        <v>0</v>
      </c>
      <c r="E31" s="17">
        <f>SUM('5:11'!E31)</f>
        <v>0</v>
      </c>
      <c r="F31" s="17">
        <f t="shared" si="1"/>
        <v>0</v>
      </c>
      <c r="G31" s="17">
        <f t="shared" si="2"/>
        <v>0</v>
      </c>
      <c r="H31" s="17">
        <f t="shared" si="2"/>
        <v>0</v>
      </c>
      <c r="I31" s="17">
        <f t="shared" si="2"/>
        <v>0</v>
      </c>
      <c r="J31" s="17">
        <f t="shared" si="3"/>
        <v>0</v>
      </c>
      <c r="K31" s="17">
        <f>SUM('5:11'!K31)</f>
        <v>0</v>
      </c>
      <c r="L31" s="17">
        <f>SUM('5:11'!L31)</f>
        <v>0</v>
      </c>
      <c r="M31" s="17">
        <f>SUM('5:11'!M31)</f>
        <v>0</v>
      </c>
      <c r="N31" s="17">
        <f t="shared" si="4"/>
        <v>0</v>
      </c>
      <c r="O31" s="17">
        <f>SUM('5:11'!O31)</f>
        <v>0</v>
      </c>
      <c r="P31" s="17">
        <f>SUM('5:11'!P31)</f>
        <v>0</v>
      </c>
      <c r="Q31" s="17">
        <f>SUM('5:11'!Q31)</f>
        <v>0</v>
      </c>
    </row>
    <row r="32" spans="1:17" ht="90.75" customHeight="1">
      <c r="A32" s="5" t="s">
        <v>24</v>
      </c>
      <c r="B32" s="17">
        <f t="shared" si="0"/>
        <v>1531</v>
      </c>
      <c r="C32" s="17">
        <f>SUM(C11:C31)</f>
        <v>0</v>
      </c>
      <c r="D32" s="17">
        <f t="shared" ref="D32:E32" si="5">SUM(D11:D31)</f>
        <v>714</v>
      </c>
      <c r="E32" s="17">
        <f t="shared" si="5"/>
        <v>817</v>
      </c>
      <c r="F32" s="17">
        <f t="shared" si="1"/>
        <v>439</v>
      </c>
      <c r="G32" s="17">
        <f>SUM(G11:G31)</f>
        <v>0</v>
      </c>
      <c r="H32" s="17">
        <f t="shared" ref="H32:I32" si="6">SUM(H11:H31)</f>
        <v>257</v>
      </c>
      <c r="I32" s="17">
        <f t="shared" si="6"/>
        <v>182</v>
      </c>
      <c r="J32" s="17">
        <f t="shared" si="3"/>
        <v>187</v>
      </c>
      <c r="K32" s="17">
        <f>SUM(K11:K31)</f>
        <v>0</v>
      </c>
      <c r="L32" s="17">
        <f t="shared" ref="L32:M32" si="7">SUM(L11:L31)</f>
        <v>100</v>
      </c>
      <c r="M32" s="17">
        <f t="shared" si="7"/>
        <v>87</v>
      </c>
      <c r="N32" s="17">
        <f t="shared" si="4"/>
        <v>252</v>
      </c>
      <c r="O32" s="17">
        <f>SUM(O11:O31)</f>
        <v>0</v>
      </c>
      <c r="P32" s="17">
        <f t="shared" ref="P32:Q32" si="8">SUM(P11:P31)</f>
        <v>157</v>
      </c>
      <c r="Q32" s="17">
        <f t="shared" si="8"/>
        <v>95</v>
      </c>
    </row>
    <row r="35" spans="1:2" ht="39.9" customHeight="1">
      <c r="A35" s="28" t="s">
        <v>26</v>
      </c>
      <c r="B35" s="28"/>
    </row>
    <row r="36" spans="1:2" ht="39.9" customHeight="1">
      <c r="A36" s="28" t="s">
        <v>27</v>
      </c>
      <c r="B36" s="28"/>
    </row>
    <row r="37" spans="1:2" ht="39.9" customHeight="1">
      <c r="A37" s="28" t="s">
        <v>28</v>
      </c>
      <c r="B37" s="28"/>
    </row>
  </sheetData>
  <sheetProtection algorithmName="SHA-512" hashValue="XN5Dwq1tPfdOEYY4PFE9W9fDIFSzdLdgla2wtRRRHP8Vro85IrT89+dqZrnlpY6/lvxfdqs6jz94vwOqQ+DM+Q==" saltValue="B/jV9cHbrPEOF9O86WTphg==" spinCount="100000" sheet="1" objects="1" scenarios="1"/>
  <mergeCells count="16">
    <mergeCell ref="A35:B35"/>
    <mergeCell ref="A36:B36"/>
    <mergeCell ref="A37:B37"/>
    <mergeCell ref="B7:I7"/>
    <mergeCell ref="A8:A10"/>
    <mergeCell ref="B8:Q8"/>
    <mergeCell ref="B9:E9"/>
    <mergeCell ref="F9:I9"/>
    <mergeCell ref="J9:M9"/>
    <mergeCell ref="N9:Q9"/>
    <mergeCell ref="F6:I6"/>
    <mergeCell ref="B1:I1"/>
    <mergeCell ref="A2:Q2"/>
    <mergeCell ref="B3:M3"/>
    <mergeCell ref="B4:M4"/>
    <mergeCell ref="G5:I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4</vt:lpstr>
      <vt:lpstr>5</vt:lpstr>
      <vt:lpstr>6</vt:lpstr>
      <vt:lpstr>7</vt:lpstr>
      <vt:lpstr>8</vt:lpstr>
      <vt:lpstr>9</vt:lpstr>
      <vt:lpstr>10</vt:lpstr>
      <vt:lpstr>11</vt:lpstr>
      <vt:lpstr>5-11</vt:lpstr>
      <vt:lpstr>5-9</vt:lpstr>
      <vt:lpstr>10-11</vt:lpstr>
      <vt:lpstr>Факт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obrazov</cp:lastModifiedBy>
  <cp:lastPrinted>2023-11-13T11:55:36Z</cp:lastPrinted>
  <dcterms:created xsi:type="dcterms:W3CDTF">2015-06-05T18:19:34Z</dcterms:created>
  <dcterms:modified xsi:type="dcterms:W3CDTF">2023-11-29T13:11:43Z</dcterms:modified>
</cp:coreProperties>
</file>